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6.xml" ContentType="application/vnd.openxmlformats-officedocument.drawing+xml"/>
  <Override PartName="/xl/charts/chart11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2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7.xml" ContentType="application/vnd.openxmlformats-officedocument.drawing+xml"/>
  <Override PartName="/xl/charts/chart13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4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8.xml" ContentType="application/vnd.openxmlformats-officedocument.drawing+xml"/>
  <Override PartName="/xl/charts/chart15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6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9.xml" ContentType="application/vnd.openxmlformats-officedocument.drawing+xml"/>
  <Override PartName="/xl/charts/chart17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8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lex.messina\Documents\GitHub\Sutron_scripts\LakeHodges\"/>
    </mc:Choice>
  </mc:AlternateContent>
  <bookViews>
    <workbookView xWindow="-28920" yWindow="-120" windowWidth="29040" windowHeight="16440" tabRatio="805" activeTab="6"/>
  </bookViews>
  <sheets>
    <sheet name="1. Del Dios" sheetId="1" r:id="rId1"/>
    <sheet name="2. Felicita" sheetId="12" r:id="rId2"/>
    <sheet name="3. Kit Carson" sheetId="13" r:id="rId3"/>
    <sheet name="4. San Dieguito" sheetId="14" r:id="rId4"/>
    <sheet name="5. Moonsong" sheetId="16" r:id="rId5"/>
    <sheet name="6. Green Valley" sheetId="17" r:id="rId6"/>
    <sheet name="7. Cloverdale" sheetId="18" r:id="rId7"/>
    <sheet name="8. Guejito" sheetId="19" r:id="rId8"/>
    <sheet name="9. Sycamore" sheetId="20" r:id="rId9"/>
    <sheet name="ESRI_MAPINFO_SHEET" sheetId="21" state="veryHidden" r:id="rId10"/>
  </sheet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7" i="12" l="1"/>
  <c r="L8" i="12"/>
  <c r="L9" i="12"/>
  <c r="L10" i="12"/>
  <c r="L11" i="12"/>
  <c r="L12" i="12"/>
  <c r="L13" i="12"/>
  <c r="L14" i="12"/>
  <c r="L15" i="12"/>
  <c r="L16" i="12"/>
  <c r="L17" i="12"/>
  <c r="L18" i="12"/>
  <c r="L19" i="12"/>
  <c r="L20" i="12"/>
  <c r="L21" i="12"/>
  <c r="L22" i="12"/>
  <c r="L23" i="12"/>
  <c r="L24" i="12"/>
  <c r="L25" i="12"/>
  <c r="L26" i="12"/>
  <c r="L27" i="12"/>
  <c r="L28" i="12"/>
  <c r="L29" i="12"/>
  <c r="L30" i="12"/>
  <c r="L31" i="12"/>
  <c r="L32" i="12"/>
  <c r="L33" i="12"/>
  <c r="L34" i="12"/>
  <c r="L35" i="12"/>
  <c r="L36" i="12"/>
  <c r="L37" i="12"/>
  <c r="L38" i="12"/>
  <c r="L39" i="12"/>
  <c r="L40" i="12"/>
  <c r="L41" i="12"/>
  <c r="L42" i="12"/>
  <c r="L43" i="12"/>
  <c r="L44" i="12"/>
  <c r="L45" i="12"/>
  <c r="L46" i="12"/>
  <c r="L47" i="12"/>
  <c r="L48" i="12"/>
  <c r="L49" i="12"/>
  <c r="L50" i="12"/>
  <c r="L51" i="12"/>
  <c r="L52" i="12"/>
  <c r="L53" i="12"/>
  <c r="L54" i="12"/>
  <c r="L55" i="12"/>
  <c r="L6" i="12"/>
</calcChain>
</file>

<file path=xl/sharedStrings.xml><?xml version="1.0" encoding="utf-8"?>
<sst xmlns="http://schemas.openxmlformats.org/spreadsheetml/2006/main" count="132" uniqueCount="32">
  <si>
    <t>Site</t>
  </si>
  <si>
    <t>PT Location</t>
  </si>
  <si>
    <t>Del Dios</t>
  </si>
  <si>
    <t>x</t>
  </si>
  <si>
    <t>From Alex</t>
  </si>
  <si>
    <t>From Morvarid</t>
  </si>
  <si>
    <t>Q Total (cfs)</t>
  </si>
  <si>
    <t>W.S. Elev (ft)</t>
  </si>
  <si>
    <t>I don't have notes of which sections we surveyed I think it’s the middle cross section</t>
  </si>
  <si>
    <t>Model Station # for Rating Curve</t>
  </si>
  <si>
    <t>Felicita</t>
  </si>
  <si>
    <t>Kit Carson</t>
  </si>
  <si>
    <t>Cloverdale</t>
  </si>
  <si>
    <t>Downstream face of bridge</t>
  </si>
  <si>
    <t>Bridge/Culvert (700) DS</t>
  </si>
  <si>
    <t>San Dieguito</t>
  </si>
  <si>
    <t>Waiting for long PT</t>
  </si>
  <si>
    <t>Bridge/Culvert (1440) US</t>
  </si>
  <si>
    <t>Moonsong</t>
  </si>
  <si>
    <t>Bridge/Culvert (1000) US</t>
  </si>
  <si>
    <t>Guejito</t>
  </si>
  <si>
    <t>Bridge/Culvert (768) DS</t>
  </si>
  <si>
    <t>45 feet upstream (furthest upstream) cross section</t>
  </si>
  <si>
    <t>Sycamore</t>
  </si>
  <si>
    <t>Bridge/Culvert (920) DS</t>
  </si>
  <si>
    <t>PT Installed</t>
  </si>
  <si>
    <t>Green Valley</t>
  </si>
  <si>
    <t>Second to last cross section downstream (I don't have notes)</t>
  </si>
  <si>
    <t>Will be installed near pipes on upstream side of bridge</t>
  </si>
  <si>
    <t>Will be installed in the pipes, about 30 ft downstream of pipe opening</t>
  </si>
  <si>
    <t>Fine Rating Curve</t>
  </si>
  <si>
    <t>Stage (in)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</si>
</sst>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"/>
    <numFmt numFmtId="165" formatCode="0.00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1" fillId="2" borderId="1" xfId="0" applyFont="1" applyFill="1" applyBorder="1"/>
    <xf numFmtId="0" fontId="1" fillId="0" borderId="2" xfId="0" applyFont="1" applyBorder="1"/>
    <xf numFmtId="0" fontId="0" fillId="0" borderId="3" xfId="0" applyBorder="1"/>
    <xf numFmtId="0" fontId="0" fillId="0" borderId="0" xfId="0" applyBorder="1"/>
    <xf numFmtId="0" fontId="0" fillId="0" borderId="0" xfId="0" applyBorder="1" applyAlignment="1">
      <alignment horizontal="center"/>
    </xf>
    <xf numFmtId="0" fontId="0" fillId="0" borderId="5" xfId="0" applyBorder="1"/>
    <xf numFmtId="0" fontId="0" fillId="0" borderId="4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0" xfId="0" applyBorder="1" applyAlignment="1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2" xfId="0" applyBorder="1"/>
    <xf numFmtId="0" fontId="0" fillId="0" borderId="0" xfId="0" applyBorder="1" applyAlignment="1">
      <alignment vertical="center" wrapText="1"/>
    </xf>
    <xf numFmtId="0" fontId="1" fillId="0" borderId="4" xfId="0" applyFont="1" applyBorder="1" applyAlignment="1">
      <alignment wrapText="1"/>
    </xf>
    <xf numFmtId="0" fontId="0" fillId="0" borderId="0" xfId="0" applyAlignment="1">
      <alignment vertical="center"/>
    </xf>
    <xf numFmtId="0" fontId="1" fillId="0" borderId="4" xfId="0" applyFont="1" applyBorder="1" applyAlignment="1">
      <alignment horizontal="center" vertical="center"/>
    </xf>
    <xf numFmtId="0" fontId="0" fillId="0" borderId="0" xfId="0" applyAlignment="1">
      <alignment vertical="center" wrapText="1"/>
    </xf>
    <xf numFmtId="0" fontId="1" fillId="0" borderId="2" xfId="0" applyFont="1" applyBorder="1" applyAlignment="1">
      <alignment horizontal="center"/>
    </xf>
    <xf numFmtId="0" fontId="0" fillId="0" borderId="5" xfId="0" applyBorder="1" applyAlignment="1"/>
    <xf numFmtId="0" fontId="0" fillId="0" borderId="4" xfId="0" applyBorder="1" applyAlignment="1">
      <alignment horizontal="center"/>
    </xf>
    <xf numFmtId="164" fontId="0" fillId="0" borderId="4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 vertical="center"/>
    </xf>
    <xf numFmtId="164" fontId="0" fillId="0" borderId="4" xfId="0" applyNumberFormat="1" applyBorder="1" applyAlignment="1">
      <alignment horizontal="center" vertical="center"/>
    </xf>
    <xf numFmtId="164" fontId="0" fillId="0" borderId="0" xfId="0" applyNumberFormat="1" applyBorder="1" applyAlignment="1">
      <alignment horizontal="center" vertical="center"/>
    </xf>
    <xf numFmtId="0" fontId="1" fillId="0" borderId="0" xfId="0" applyFont="1" applyFill="1" applyBorder="1"/>
    <xf numFmtId="0" fontId="1" fillId="0" borderId="0" xfId="0" applyFont="1" applyBorder="1"/>
    <xf numFmtId="165" fontId="0" fillId="0" borderId="0" xfId="0" applyNumberFormat="1"/>
    <xf numFmtId="164" fontId="0" fillId="0" borderId="0" xfId="0" applyNumberFormat="1"/>
    <xf numFmtId="165" fontId="0" fillId="0" borderId="0" xfId="0" applyNumberFormat="1" applyBorder="1"/>
    <xf numFmtId="164" fontId="0" fillId="0" borderId="0" xfId="0" applyNumberFormat="1" applyBorder="1"/>
    <xf numFmtId="165" fontId="0" fillId="0" borderId="0" xfId="0" applyNumberFormat="1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'1. Del Dios'!$E$6:$E$14</c:f>
              <c:numCache>
                <c:formatCode>0.0</c:formatCode>
                <c:ptCount val="9"/>
                <c:pt idx="0">
                  <c:v>0</c:v>
                </c:pt>
                <c:pt idx="1">
                  <c:v>28.799999237060501</c:v>
                </c:pt>
                <c:pt idx="2">
                  <c:v>82.5</c:v>
                </c:pt>
                <c:pt idx="3">
                  <c:v>126</c:v>
                </c:pt>
                <c:pt idx="4">
                  <c:v>180</c:v>
                </c:pt>
                <c:pt idx="5">
                  <c:v>222</c:v>
                </c:pt>
                <c:pt idx="6">
                  <c:v>264</c:v>
                </c:pt>
                <c:pt idx="7">
                  <c:v>310</c:v>
                </c:pt>
                <c:pt idx="8">
                  <c:v>361</c:v>
                </c:pt>
              </c:numCache>
            </c:numRef>
          </c:xVal>
          <c:yVal>
            <c:numRef>
              <c:f>'1. Del Dios'!$F$6:$F$14</c:f>
              <c:numCache>
                <c:formatCode>0.0</c:formatCode>
                <c:ptCount val="9"/>
                <c:pt idx="0">
                  <c:v>318.11999511718801</c:v>
                </c:pt>
                <c:pt idx="1">
                  <c:v>319.97366333007801</c:v>
                </c:pt>
                <c:pt idx="2">
                  <c:v>320.754150390625</c:v>
                </c:pt>
                <c:pt idx="3">
                  <c:v>321.19189453125</c:v>
                </c:pt>
                <c:pt idx="4">
                  <c:v>321.60900878906301</c:v>
                </c:pt>
                <c:pt idx="5">
                  <c:v>321.99453735351602</c:v>
                </c:pt>
                <c:pt idx="6">
                  <c:v>322.35174560546898</c:v>
                </c:pt>
                <c:pt idx="7">
                  <c:v>322.71649169921898</c:v>
                </c:pt>
                <c:pt idx="8">
                  <c:v>323.13723754882801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22B2-49AD-8E66-A4F0BDB841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37940864"/>
        <c:axId val="1037941256"/>
      </c:scatterChart>
      <c:valAx>
        <c:axId val="1037940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7941256"/>
        <c:crosses val="autoZero"/>
        <c:crossBetween val="midCat"/>
      </c:valAx>
      <c:valAx>
        <c:axId val="1037941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79408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Fine</a:t>
            </a:r>
            <a:r>
              <a:rPr lang="en-US" baseline="0"/>
              <a:t> </a:t>
            </a: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'5. Moonsong'!$J$6:$J$84</c:f>
              <c:strCache>
                <c:ptCount val="79"/>
                <c:pt idx="0">
                  <c:v>0.0</c:v>
                </c:pt>
                <c:pt idx="1">
                  <c:v>1.0</c:v>
                </c:pt>
                <c:pt idx="2">
                  <c:v>2.0</c:v>
                </c:pt>
                <c:pt idx="3">
                  <c:v>3.0</c:v>
                </c:pt>
                <c:pt idx="4">
                  <c:v>4.0</c:v>
                </c:pt>
                <c:pt idx="5">
                  <c:v>5.0</c:v>
                </c:pt>
                <c:pt idx="6">
                  <c:v>6.0</c:v>
                </c:pt>
                <c:pt idx="7">
                  <c:v>7.0</c:v>
                </c:pt>
                <c:pt idx="8">
                  <c:v>8.0</c:v>
                </c:pt>
                <c:pt idx="9">
                  <c:v>9.0</c:v>
                </c:pt>
                <c:pt idx="10">
                  <c:v>10.0</c:v>
                </c:pt>
                <c:pt idx="11">
                  <c:v>15.0</c:v>
                </c:pt>
                <c:pt idx="12">
                  <c:v>20.0</c:v>
                </c:pt>
                <c:pt idx="13">
                  <c:v>25.0</c:v>
                </c:pt>
                <c:pt idx="14">
                  <c:v>30.0</c:v>
                </c:pt>
                <c:pt idx="15">
                  <c:v>35.0</c:v>
                </c:pt>
                <c:pt idx="16">
                  <c:v>40.0</c:v>
                </c:pt>
                <c:pt idx="17">
                  <c:v>47.8</c:v>
                </c:pt>
                <c:pt idx="18">
                  <c:v>50.0</c:v>
                </c:pt>
                <c:pt idx="19">
                  <c:v>55.0</c:v>
                </c:pt>
                <c:pt idx="20">
                  <c:v>60.0</c:v>
                </c:pt>
                <c:pt idx="21">
                  <c:v>65.0</c:v>
                </c:pt>
                <c:pt idx="22">
                  <c:v>70.0</c:v>
                </c:pt>
                <c:pt idx="23">
                  <c:v>75.0</c:v>
                </c:pt>
                <c:pt idx="24">
                  <c:v>80.0</c:v>
                </c:pt>
                <c:pt idx="25">
                  <c:v>85.0</c:v>
                </c:pt>
                <c:pt idx="26">
                  <c:v>90.0</c:v>
                </c:pt>
                <c:pt idx="27">
                  <c:v>95.0</c:v>
                </c:pt>
                <c:pt idx="28">
                  <c:v>100.0</c:v>
                </c:pt>
                <c:pt idx="29">
                  <c:v>110.0</c:v>
                </c:pt>
                <c:pt idx="30">
                  <c:v>120.0</c:v>
                </c:pt>
                <c:pt idx="31">
                  <c:v>130.0</c:v>
                </c:pt>
                <c:pt idx="32">
                  <c:v>143.0</c:v>
                </c:pt>
                <c:pt idx="33">
                  <c:v>150.0</c:v>
                </c:pt>
                <c:pt idx="34">
                  <c:v>160.0</c:v>
                </c:pt>
                <c:pt idx="35">
                  <c:v>170.0</c:v>
                </c:pt>
                <c:pt idx="36">
                  <c:v>180.0</c:v>
                </c:pt>
                <c:pt idx="37">
                  <c:v>190.0</c:v>
                </c:pt>
                <c:pt idx="38">
                  <c:v>200.0</c:v>
                </c:pt>
                <c:pt idx="39">
                  <c:v>210.0</c:v>
                </c:pt>
                <c:pt idx="40">
                  <c:v>223.0</c:v>
                </c:pt>
                <c:pt idx="41">
                  <c:v>230.0</c:v>
                </c:pt>
                <c:pt idx="42">
                  <c:v>240.0</c:v>
                </c:pt>
                <c:pt idx="43">
                  <c:v>250.0</c:v>
                </c:pt>
                <c:pt idx="44">
                  <c:v>260.0</c:v>
                </c:pt>
                <c:pt idx="45">
                  <c:v>270.0</c:v>
                </c:pt>
                <c:pt idx="46">
                  <c:v>280.0</c:v>
                </c:pt>
                <c:pt idx="47">
                  <c:v>290.0</c:v>
                </c:pt>
                <c:pt idx="48">
                  <c:v>300.0</c:v>
                </c:pt>
                <c:pt idx="49">
                  <c:v>310.0</c:v>
                </c:pt>
                <c:pt idx="50">
                  <c:v>320.0</c:v>
                </c:pt>
                <c:pt idx="51">
                  <c:v>327.0</c:v>
                </c:pt>
                <c:pt idx="52">
                  <c:v>340.0</c:v>
                </c:pt>
                <c:pt idx="53">
                  <c:v>350.0</c:v>
                </c:pt>
                <c:pt idx="54">
                  <c:v>360.0</c:v>
                </c:pt>
                <c:pt idx="55">
                  <c:v>370.0</c:v>
                </c:pt>
                <c:pt idx="56">
                  <c:v>380.0</c:v>
                </c:pt>
                <c:pt idx="57">
                  <c:v>390.0</c:v>
                </c:pt>
                <c:pt idx="58">
                  <c:v>400.0</c:v>
                </c:pt>
                <c:pt idx="59">
                  <c:v>410.0</c:v>
                </c:pt>
                <c:pt idx="60">
                  <c:v>420.0</c:v>
                </c:pt>
                <c:pt idx="61">
                  <c:v>430.0</c:v>
                </c:pt>
                <c:pt idx="62">
                  <c:v>440.0</c:v>
                </c:pt>
                <c:pt idx="63">
                  <c:v>450.0</c:v>
                </c:pt>
                <c:pt idx="64">
                  <c:v>460.0</c:v>
                </c:pt>
                <c:pt idx="65">
                  <c:v>470.0</c:v>
                </c:pt>
                <c:pt idx="66">
                  <c:v>480.0</c:v>
                </c:pt>
                <c:pt idx="67">
                  <c:v>495.0</c:v>
                </c:pt>
                <c:pt idx="68">
                  <c:v>500.0</c:v>
                </c:pt>
                <c:pt idx="69">
                  <c:v>520.0</c:v>
                </c:pt>
                <c:pt idx="70">
                  <c:v>540.0</c:v>
                </c:pt>
                <c:pt idx="71">
                  <c:v>560.0</c:v>
                </c:pt>
                <c:pt idx="72">
                  <c:v>587.0</c:v>
                </c:pt>
                <c:pt idx="73">
                  <c:v>600.0</c:v>
                </c:pt>
                <c:pt idx="74">
                  <c:v>620.0</c:v>
                </c:pt>
                <c:pt idx="75">
                  <c:v>640.0</c:v>
                </c:pt>
                <c:pt idx="76">
                  <c:v>660.0</c:v>
                </c:pt>
                <c:pt idx="77">
                  <c:v>680.0</c:v>
                </c:pt>
                <c:pt idx="78">
                  <c:v>693.0</c:v>
                </c:pt>
              </c:strCache>
            </c:strRef>
          </c:tx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'5. Moonsong'!$J$6:$J$84</c:f>
              <c:numCache>
                <c:formatCode>0.0</c:formatCode>
                <c:ptCount val="7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15</c:v>
                </c:pt>
                <c:pt idx="12">
                  <c:v>20</c:v>
                </c:pt>
                <c:pt idx="13">
                  <c:v>25</c:v>
                </c:pt>
                <c:pt idx="14">
                  <c:v>30</c:v>
                </c:pt>
                <c:pt idx="15">
                  <c:v>35</c:v>
                </c:pt>
                <c:pt idx="16">
                  <c:v>40</c:v>
                </c:pt>
                <c:pt idx="17">
                  <c:v>47.768001556396499</c:v>
                </c:pt>
                <c:pt idx="18">
                  <c:v>50</c:v>
                </c:pt>
                <c:pt idx="19">
                  <c:v>55</c:v>
                </c:pt>
                <c:pt idx="20">
                  <c:v>60</c:v>
                </c:pt>
                <c:pt idx="21">
                  <c:v>65</c:v>
                </c:pt>
                <c:pt idx="22">
                  <c:v>70</c:v>
                </c:pt>
                <c:pt idx="23">
                  <c:v>75</c:v>
                </c:pt>
                <c:pt idx="24">
                  <c:v>80</c:v>
                </c:pt>
                <c:pt idx="25">
                  <c:v>85</c:v>
                </c:pt>
                <c:pt idx="26">
                  <c:v>90</c:v>
                </c:pt>
                <c:pt idx="27">
                  <c:v>95</c:v>
                </c:pt>
                <c:pt idx="28">
                  <c:v>100</c:v>
                </c:pt>
                <c:pt idx="29">
                  <c:v>110</c:v>
                </c:pt>
                <c:pt idx="30">
                  <c:v>120</c:v>
                </c:pt>
                <c:pt idx="31">
                  <c:v>130</c:v>
                </c:pt>
                <c:pt idx="32">
                  <c:v>143</c:v>
                </c:pt>
                <c:pt idx="33">
                  <c:v>150</c:v>
                </c:pt>
                <c:pt idx="34">
                  <c:v>160</c:v>
                </c:pt>
                <c:pt idx="35">
                  <c:v>170</c:v>
                </c:pt>
                <c:pt idx="36">
                  <c:v>180</c:v>
                </c:pt>
                <c:pt idx="37">
                  <c:v>190</c:v>
                </c:pt>
                <c:pt idx="38">
                  <c:v>200</c:v>
                </c:pt>
                <c:pt idx="39">
                  <c:v>210</c:v>
                </c:pt>
                <c:pt idx="40">
                  <c:v>223</c:v>
                </c:pt>
                <c:pt idx="41">
                  <c:v>230</c:v>
                </c:pt>
                <c:pt idx="42">
                  <c:v>240</c:v>
                </c:pt>
                <c:pt idx="43">
                  <c:v>250</c:v>
                </c:pt>
                <c:pt idx="44">
                  <c:v>260</c:v>
                </c:pt>
                <c:pt idx="45">
                  <c:v>270</c:v>
                </c:pt>
                <c:pt idx="46">
                  <c:v>280</c:v>
                </c:pt>
                <c:pt idx="47">
                  <c:v>290</c:v>
                </c:pt>
                <c:pt idx="48">
                  <c:v>300</c:v>
                </c:pt>
                <c:pt idx="49">
                  <c:v>310</c:v>
                </c:pt>
                <c:pt idx="50">
                  <c:v>320</c:v>
                </c:pt>
                <c:pt idx="51">
                  <c:v>327</c:v>
                </c:pt>
                <c:pt idx="52">
                  <c:v>340</c:v>
                </c:pt>
                <c:pt idx="53">
                  <c:v>350</c:v>
                </c:pt>
                <c:pt idx="54">
                  <c:v>360</c:v>
                </c:pt>
                <c:pt idx="55">
                  <c:v>370</c:v>
                </c:pt>
                <c:pt idx="56">
                  <c:v>380</c:v>
                </c:pt>
                <c:pt idx="57">
                  <c:v>390</c:v>
                </c:pt>
                <c:pt idx="58">
                  <c:v>400</c:v>
                </c:pt>
                <c:pt idx="59">
                  <c:v>410</c:v>
                </c:pt>
                <c:pt idx="60">
                  <c:v>420</c:v>
                </c:pt>
                <c:pt idx="61">
                  <c:v>430</c:v>
                </c:pt>
                <c:pt idx="62">
                  <c:v>440</c:v>
                </c:pt>
                <c:pt idx="63">
                  <c:v>450</c:v>
                </c:pt>
                <c:pt idx="64">
                  <c:v>460</c:v>
                </c:pt>
                <c:pt idx="65">
                  <c:v>470</c:v>
                </c:pt>
                <c:pt idx="66">
                  <c:v>480</c:v>
                </c:pt>
                <c:pt idx="67">
                  <c:v>495</c:v>
                </c:pt>
                <c:pt idx="68">
                  <c:v>500</c:v>
                </c:pt>
                <c:pt idx="69">
                  <c:v>520</c:v>
                </c:pt>
                <c:pt idx="70">
                  <c:v>540</c:v>
                </c:pt>
                <c:pt idx="71">
                  <c:v>560</c:v>
                </c:pt>
                <c:pt idx="72">
                  <c:v>587</c:v>
                </c:pt>
                <c:pt idx="73">
                  <c:v>600</c:v>
                </c:pt>
                <c:pt idx="74">
                  <c:v>620</c:v>
                </c:pt>
                <c:pt idx="75">
                  <c:v>640</c:v>
                </c:pt>
                <c:pt idx="76">
                  <c:v>660</c:v>
                </c:pt>
                <c:pt idx="77">
                  <c:v>680</c:v>
                </c:pt>
                <c:pt idx="78">
                  <c:v>693</c:v>
                </c:pt>
              </c:numCache>
            </c:numRef>
          </c:xVal>
          <c:yVal>
            <c:numRef>
              <c:f>'5. Moonsong'!$K$6:$K$84</c:f>
              <c:numCache>
                <c:formatCode>0.0</c:formatCode>
                <c:ptCount val="79"/>
                <c:pt idx="0">
                  <c:v>367.36999511718801</c:v>
                </c:pt>
                <c:pt idx="1">
                  <c:v>367.52551269531301</c:v>
                </c:pt>
                <c:pt idx="2">
                  <c:v>367.59872436523398</c:v>
                </c:pt>
                <c:pt idx="3">
                  <c:v>367.64694213867199</c:v>
                </c:pt>
                <c:pt idx="4">
                  <c:v>367.68637084960898</c:v>
                </c:pt>
                <c:pt idx="5">
                  <c:v>367.71896362304699</c:v>
                </c:pt>
                <c:pt idx="6">
                  <c:v>367.74960327148398</c:v>
                </c:pt>
                <c:pt idx="7">
                  <c:v>367.774658203125</c:v>
                </c:pt>
                <c:pt idx="8">
                  <c:v>367.80075073242199</c:v>
                </c:pt>
                <c:pt idx="9">
                  <c:v>367.82339477539102</c:v>
                </c:pt>
                <c:pt idx="10">
                  <c:v>367.844970703125</c:v>
                </c:pt>
                <c:pt idx="11">
                  <c:v>367.93878173828102</c:v>
                </c:pt>
                <c:pt idx="12">
                  <c:v>368.02471923828102</c:v>
                </c:pt>
                <c:pt idx="13">
                  <c:v>368.0859375</c:v>
                </c:pt>
                <c:pt idx="14">
                  <c:v>368.14141845703102</c:v>
                </c:pt>
                <c:pt idx="15">
                  <c:v>368.19174194335898</c:v>
                </c:pt>
                <c:pt idx="16">
                  <c:v>368.24163818359398</c:v>
                </c:pt>
                <c:pt idx="17">
                  <c:v>368.28552246093801</c:v>
                </c:pt>
                <c:pt idx="18">
                  <c:v>368.33807373046898</c:v>
                </c:pt>
                <c:pt idx="19">
                  <c:v>368.37936401367199</c:v>
                </c:pt>
                <c:pt idx="20">
                  <c:v>368.38873291015602</c:v>
                </c:pt>
                <c:pt idx="21">
                  <c:v>368.430419921875</c:v>
                </c:pt>
                <c:pt idx="22">
                  <c:v>368.46502685546898</c:v>
                </c:pt>
                <c:pt idx="23">
                  <c:v>368.49432373046898</c:v>
                </c:pt>
                <c:pt idx="24">
                  <c:v>368.53356933593801</c:v>
                </c:pt>
                <c:pt idx="25">
                  <c:v>368.56121826171898</c:v>
                </c:pt>
                <c:pt idx="26">
                  <c:v>368.57510375976602</c:v>
                </c:pt>
                <c:pt idx="27">
                  <c:v>368.60366821289102</c:v>
                </c:pt>
                <c:pt idx="28">
                  <c:v>368.63369750976602</c:v>
                </c:pt>
                <c:pt idx="29">
                  <c:v>368.689208984375</c:v>
                </c:pt>
                <c:pt idx="30">
                  <c:v>368.74819946289102</c:v>
                </c:pt>
                <c:pt idx="31">
                  <c:v>368.82394409179699</c:v>
                </c:pt>
                <c:pt idx="32">
                  <c:v>368.84921264648398</c:v>
                </c:pt>
                <c:pt idx="33">
                  <c:v>368.87585449218801</c:v>
                </c:pt>
                <c:pt idx="34">
                  <c:v>368.98291015625</c:v>
                </c:pt>
                <c:pt idx="35">
                  <c:v>369.04971313476602</c:v>
                </c:pt>
                <c:pt idx="36">
                  <c:v>369.1005859375</c:v>
                </c:pt>
                <c:pt idx="37">
                  <c:v>369.14401245117199</c:v>
                </c:pt>
                <c:pt idx="38">
                  <c:v>369.17138671875</c:v>
                </c:pt>
                <c:pt idx="39">
                  <c:v>369.17990112304699</c:v>
                </c:pt>
                <c:pt idx="40">
                  <c:v>369.20617675781301</c:v>
                </c:pt>
                <c:pt idx="41">
                  <c:v>369.21838378906301</c:v>
                </c:pt>
                <c:pt idx="42">
                  <c:v>369.23455810546898</c:v>
                </c:pt>
                <c:pt idx="43">
                  <c:v>369.24942016601602</c:v>
                </c:pt>
                <c:pt idx="44">
                  <c:v>369.26303100585898</c:v>
                </c:pt>
                <c:pt idx="45">
                  <c:v>369.27557373046898</c:v>
                </c:pt>
                <c:pt idx="46">
                  <c:v>369.43905639648398</c:v>
                </c:pt>
                <c:pt idx="47">
                  <c:v>369.471923828125</c:v>
                </c:pt>
                <c:pt idx="48">
                  <c:v>369.48370361328102</c:v>
                </c:pt>
                <c:pt idx="49">
                  <c:v>369.50225830078102</c:v>
                </c:pt>
                <c:pt idx="50">
                  <c:v>369.52020263671898</c:v>
                </c:pt>
                <c:pt idx="51">
                  <c:v>369.51431274414102</c:v>
                </c:pt>
                <c:pt idx="52">
                  <c:v>369.55047607421898</c:v>
                </c:pt>
                <c:pt idx="53">
                  <c:v>369.56311035156301</c:v>
                </c:pt>
                <c:pt idx="54">
                  <c:v>369.57742309570301</c:v>
                </c:pt>
                <c:pt idx="55">
                  <c:v>369.592529296875</c:v>
                </c:pt>
                <c:pt idx="56">
                  <c:v>369.61679077148398</c:v>
                </c:pt>
                <c:pt idx="57">
                  <c:v>369.68777465820301</c:v>
                </c:pt>
                <c:pt idx="58">
                  <c:v>369.700439453125</c:v>
                </c:pt>
                <c:pt idx="59">
                  <c:v>369.71252441406301</c:v>
                </c:pt>
                <c:pt idx="60">
                  <c:v>369.72061157226602</c:v>
                </c:pt>
                <c:pt idx="61">
                  <c:v>369.73553466796898</c:v>
                </c:pt>
                <c:pt idx="62">
                  <c:v>369.75082397460898</c:v>
                </c:pt>
                <c:pt idx="63">
                  <c:v>369.76544189453102</c:v>
                </c:pt>
                <c:pt idx="64">
                  <c:v>369.77438354492199</c:v>
                </c:pt>
                <c:pt idx="65">
                  <c:v>369.81027221679699</c:v>
                </c:pt>
                <c:pt idx="66">
                  <c:v>369.82138061523398</c:v>
                </c:pt>
                <c:pt idx="67">
                  <c:v>369.83990478515602</c:v>
                </c:pt>
                <c:pt idx="68">
                  <c:v>369.84591674804699</c:v>
                </c:pt>
                <c:pt idx="69">
                  <c:v>369.86871337890602</c:v>
                </c:pt>
                <c:pt idx="70">
                  <c:v>369.89031982421898</c:v>
                </c:pt>
                <c:pt idx="71">
                  <c:v>369.91033935546898</c:v>
                </c:pt>
                <c:pt idx="72">
                  <c:v>369.91375732421898</c:v>
                </c:pt>
                <c:pt idx="73">
                  <c:v>369.92401123046898</c:v>
                </c:pt>
                <c:pt idx="74">
                  <c:v>369.93881225585898</c:v>
                </c:pt>
                <c:pt idx="75">
                  <c:v>369.95269775390602</c:v>
                </c:pt>
                <c:pt idx="76">
                  <c:v>369.96560668945301</c:v>
                </c:pt>
                <c:pt idx="77">
                  <c:v>369.97760009765602</c:v>
                </c:pt>
                <c:pt idx="78">
                  <c:v>369.98876953125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2D1F-4A18-8A22-34B3424717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0272576"/>
        <c:axId val="960272968"/>
      </c:scatterChart>
      <c:valAx>
        <c:axId val="9602725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0272968"/>
        <c:crosses val="autoZero"/>
        <c:crossBetween val="midCat"/>
      </c:valAx>
      <c:valAx>
        <c:axId val="960272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0272576"/>
        <c:crosses val="autoZero"/>
        <c:crossBetween val="midCat"/>
      </c:valAx>
    </c:plotArea>
    <c:plotVisOnly val="1"/>
    <c:dispBlanksAs val="gap"/>
    <c:showDLblsOverMax val="0"/>
    <c:extLst xmlns:c16r2="http://schemas.microsoft.com/office/drawing/2015/06/chart"/>
  </c:chart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'6. Green Valley'!$E$6:$E$14</c:f>
              <c:numCache>
                <c:formatCode>0.0</c:formatCode>
                <c:ptCount val="9"/>
                <c:pt idx="0">
                  <c:v>0</c:v>
                </c:pt>
                <c:pt idx="1">
                  <c:v>120</c:v>
                </c:pt>
                <c:pt idx="2">
                  <c:v>396</c:v>
                </c:pt>
                <c:pt idx="3">
                  <c:v>656</c:v>
                </c:pt>
                <c:pt idx="4">
                  <c:v>1030</c:v>
                </c:pt>
                <c:pt idx="5">
                  <c:v>1350</c:v>
                </c:pt>
                <c:pt idx="6">
                  <c:v>1680</c:v>
                </c:pt>
                <c:pt idx="7">
                  <c:v>2070</c:v>
                </c:pt>
                <c:pt idx="8">
                  <c:v>2540</c:v>
                </c:pt>
              </c:numCache>
            </c:numRef>
          </c:xVal>
          <c:yVal>
            <c:numRef>
              <c:f>'6. Green Valley'!$F$6:$F$14</c:f>
              <c:numCache>
                <c:formatCode>0.0</c:formatCode>
                <c:ptCount val="9"/>
                <c:pt idx="0">
                  <c:v>332.5</c:v>
                </c:pt>
                <c:pt idx="1">
                  <c:v>334.10110473632801</c:v>
                </c:pt>
                <c:pt idx="2">
                  <c:v>335.43524169921898</c:v>
                </c:pt>
                <c:pt idx="3">
                  <c:v>336.30041503906301</c:v>
                </c:pt>
                <c:pt idx="4">
                  <c:v>337.294677734375</c:v>
                </c:pt>
                <c:pt idx="5">
                  <c:v>338.01611328125</c:v>
                </c:pt>
                <c:pt idx="6">
                  <c:v>338.68075561523398</c:v>
                </c:pt>
                <c:pt idx="7">
                  <c:v>339.392333984375</c:v>
                </c:pt>
                <c:pt idx="8">
                  <c:v>340.17135620117199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13DF-49A9-AD3D-1164037F34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0273752"/>
        <c:axId val="953546904"/>
      </c:scatterChart>
      <c:valAx>
        <c:axId val="9602737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3546904"/>
        <c:crosses val="autoZero"/>
        <c:crossBetween val="midCat"/>
      </c:valAx>
      <c:valAx>
        <c:axId val="953546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02737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Fine 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'6. Green Valley'!$J$6:$J$71</c:f>
              <c:numCache>
                <c:formatCode>0.0</c:formatCode>
                <c:ptCount val="66"/>
                <c:pt idx="0">
                  <c:v>0</c:v>
                </c:pt>
                <c:pt idx="1">
                  <c:v>1</c:v>
                </c:pt>
                <c:pt idx="2">
                  <c:v>5</c:v>
                </c:pt>
                <c:pt idx="3">
                  <c:v>10</c:v>
                </c:pt>
                <c:pt idx="4">
                  <c:v>15</c:v>
                </c:pt>
                <c:pt idx="5">
                  <c:v>20</c:v>
                </c:pt>
                <c:pt idx="6">
                  <c:v>25</c:v>
                </c:pt>
                <c:pt idx="7">
                  <c:v>30</c:v>
                </c:pt>
                <c:pt idx="8">
                  <c:v>35</c:v>
                </c:pt>
                <c:pt idx="9">
                  <c:v>40</c:v>
                </c:pt>
                <c:pt idx="10">
                  <c:v>45</c:v>
                </c:pt>
                <c:pt idx="11">
                  <c:v>50</c:v>
                </c:pt>
                <c:pt idx="12">
                  <c:v>55</c:v>
                </c:pt>
                <c:pt idx="13">
                  <c:v>60</c:v>
                </c:pt>
                <c:pt idx="14">
                  <c:v>65</c:v>
                </c:pt>
                <c:pt idx="15">
                  <c:v>70</c:v>
                </c:pt>
                <c:pt idx="16">
                  <c:v>75</c:v>
                </c:pt>
                <c:pt idx="17">
                  <c:v>80</c:v>
                </c:pt>
                <c:pt idx="18">
                  <c:v>85</c:v>
                </c:pt>
                <c:pt idx="19">
                  <c:v>90</c:v>
                </c:pt>
                <c:pt idx="20">
                  <c:v>95</c:v>
                </c:pt>
                <c:pt idx="21">
                  <c:v>100</c:v>
                </c:pt>
                <c:pt idx="22">
                  <c:v>105</c:v>
                </c:pt>
                <c:pt idx="23">
                  <c:v>110</c:v>
                </c:pt>
                <c:pt idx="24">
                  <c:v>115</c:v>
                </c:pt>
                <c:pt idx="25">
                  <c:v>120</c:v>
                </c:pt>
                <c:pt idx="26">
                  <c:v>140</c:v>
                </c:pt>
                <c:pt idx="27">
                  <c:v>160</c:v>
                </c:pt>
                <c:pt idx="28">
                  <c:v>180</c:v>
                </c:pt>
                <c:pt idx="29">
                  <c:v>200</c:v>
                </c:pt>
                <c:pt idx="30">
                  <c:v>220</c:v>
                </c:pt>
                <c:pt idx="31">
                  <c:v>240</c:v>
                </c:pt>
                <c:pt idx="32">
                  <c:v>260</c:v>
                </c:pt>
                <c:pt idx="33">
                  <c:v>280</c:v>
                </c:pt>
                <c:pt idx="34">
                  <c:v>300</c:v>
                </c:pt>
                <c:pt idx="35">
                  <c:v>320</c:v>
                </c:pt>
                <c:pt idx="36">
                  <c:v>340</c:v>
                </c:pt>
                <c:pt idx="37">
                  <c:v>360</c:v>
                </c:pt>
                <c:pt idx="38">
                  <c:v>380</c:v>
                </c:pt>
                <c:pt idx="39">
                  <c:v>396</c:v>
                </c:pt>
                <c:pt idx="40">
                  <c:v>450</c:v>
                </c:pt>
                <c:pt idx="41">
                  <c:v>500</c:v>
                </c:pt>
                <c:pt idx="42">
                  <c:v>550</c:v>
                </c:pt>
                <c:pt idx="43">
                  <c:v>600</c:v>
                </c:pt>
                <c:pt idx="44">
                  <c:v>656</c:v>
                </c:pt>
                <c:pt idx="45">
                  <c:v>700</c:v>
                </c:pt>
                <c:pt idx="46">
                  <c:v>800</c:v>
                </c:pt>
                <c:pt idx="47">
                  <c:v>900</c:v>
                </c:pt>
                <c:pt idx="48">
                  <c:v>1000</c:v>
                </c:pt>
                <c:pt idx="49">
                  <c:v>1030</c:v>
                </c:pt>
                <c:pt idx="50">
                  <c:v>1100</c:v>
                </c:pt>
                <c:pt idx="51">
                  <c:v>1200</c:v>
                </c:pt>
                <c:pt idx="52">
                  <c:v>1300</c:v>
                </c:pt>
                <c:pt idx="53">
                  <c:v>1350</c:v>
                </c:pt>
                <c:pt idx="54">
                  <c:v>1500</c:v>
                </c:pt>
                <c:pt idx="55">
                  <c:v>1600</c:v>
                </c:pt>
                <c:pt idx="56">
                  <c:v>1680</c:v>
                </c:pt>
                <c:pt idx="57">
                  <c:v>1800</c:v>
                </c:pt>
                <c:pt idx="58">
                  <c:v>1900</c:v>
                </c:pt>
                <c:pt idx="59">
                  <c:v>2000</c:v>
                </c:pt>
                <c:pt idx="60">
                  <c:v>2070</c:v>
                </c:pt>
                <c:pt idx="61">
                  <c:v>2200</c:v>
                </c:pt>
                <c:pt idx="62">
                  <c:v>2300</c:v>
                </c:pt>
                <c:pt idx="63">
                  <c:v>2400</c:v>
                </c:pt>
                <c:pt idx="64">
                  <c:v>2500</c:v>
                </c:pt>
                <c:pt idx="65">
                  <c:v>2540</c:v>
                </c:pt>
              </c:numCache>
            </c:numRef>
          </c:xVal>
          <c:yVal>
            <c:numRef>
              <c:f>'6. Green Valley'!$K$6:$K$71</c:f>
              <c:numCache>
                <c:formatCode>0.000</c:formatCode>
                <c:ptCount val="66"/>
                <c:pt idx="0">
                  <c:v>332.5</c:v>
                </c:pt>
                <c:pt idx="1">
                  <c:v>332.66830444335898</c:v>
                </c:pt>
                <c:pt idx="2">
                  <c:v>332.85382080078102</c:v>
                </c:pt>
                <c:pt idx="3">
                  <c:v>332.98434448242199</c:v>
                </c:pt>
                <c:pt idx="4">
                  <c:v>333.08740234375</c:v>
                </c:pt>
                <c:pt idx="5">
                  <c:v>333.16983032226602</c:v>
                </c:pt>
                <c:pt idx="6">
                  <c:v>333.24542236328102</c:v>
                </c:pt>
                <c:pt idx="7">
                  <c:v>333.31411743164102</c:v>
                </c:pt>
                <c:pt idx="8">
                  <c:v>333.36907958984398</c:v>
                </c:pt>
                <c:pt idx="9">
                  <c:v>333.430908203125</c:v>
                </c:pt>
                <c:pt idx="10">
                  <c:v>333.47900390625</c:v>
                </c:pt>
                <c:pt idx="11">
                  <c:v>333.53396606445301</c:v>
                </c:pt>
                <c:pt idx="12">
                  <c:v>333.58203125</c:v>
                </c:pt>
                <c:pt idx="13">
                  <c:v>333.62850952148398</c:v>
                </c:pt>
                <c:pt idx="14">
                  <c:v>333.67495727539102</c:v>
                </c:pt>
                <c:pt idx="15">
                  <c:v>333.71969604492199</c:v>
                </c:pt>
                <c:pt idx="16">
                  <c:v>333.76287841796898</c:v>
                </c:pt>
                <c:pt idx="17">
                  <c:v>333.80465698242199</c:v>
                </c:pt>
                <c:pt idx="18">
                  <c:v>333.84518432617199</c:v>
                </c:pt>
                <c:pt idx="19">
                  <c:v>333.88455200195301</c:v>
                </c:pt>
                <c:pt idx="20">
                  <c:v>333.9228515625</c:v>
                </c:pt>
                <c:pt idx="21">
                  <c:v>333.960205078125</c:v>
                </c:pt>
                <c:pt idx="22">
                  <c:v>333.99661254882801</c:v>
                </c:pt>
                <c:pt idx="23">
                  <c:v>334.0322265625</c:v>
                </c:pt>
                <c:pt idx="24">
                  <c:v>334.06701660156301</c:v>
                </c:pt>
                <c:pt idx="25">
                  <c:v>334.10110473632801</c:v>
                </c:pt>
                <c:pt idx="26">
                  <c:v>334.23089599609398</c:v>
                </c:pt>
                <c:pt idx="27">
                  <c:v>334.35195922851602</c:v>
                </c:pt>
                <c:pt idx="28">
                  <c:v>334.4658203125</c:v>
                </c:pt>
                <c:pt idx="29">
                  <c:v>334.57366943359398</c:v>
                </c:pt>
                <c:pt idx="30">
                  <c:v>334.67642211914102</c:v>
                </c:pt>
                <c:pt idx="31">
                  <c:v>334.77471923828102</c:v>
                </c:pt>
                <c:pt idx="32">
                  <c:v>334.869140625</c:v>
                </c:pt>
                <c:pt idx="33">
                  <c:v>334.96011352539102</c:v>
                </c:pt>
                <c:pt idx="34">
                  <c:v>335.04800415039102</c:v>
                </c:pt>
                <c:pt idx="35">
                  <c:v>335.13308715820301</c:v>
                </c:pt>
                <c:pt idx="36">
                  <c:v>335.21566772460898</c:v>
                </c:pt>
                <c:pt idx="37">
                  <c:v>335.29595947265602</c:v>
                </c:pt>
                <c:pt idx="38">
                  <c:v>335.37411499023398</c:v>
                </c:pt>
                <c:pt idx="39">
                  <c:v>335.43524169921898</c:v>
                </c:pt>
                <c:pt idx="40">
                  <c:v>335.63323974609398</c:v>
                </c:pt>
                <c:pt idx="41">
                  <c:v>335.80670166015602</c:v>
                </c:pt>
                <c:pt idx="42">
                  <c:v>335.97201538085898</c:v>
                </c:pt>
                <c:pt idx="43">
                  <c:v>336.13034057617199</c:v>
                </c:pt>
                <c:pt idx="44">
                  <c:v>336.30041503906301</c:v>
                </c:pt>
                <c:pt idx="45">
                  <c:v>336.42929077148398</c:v>
                </c:pt>
                <c:pt idx="46">
                  <c:v>336.70864868164102</c:v>
                </c:pt>
                <c:pt idx="47">
                  <c:v>336.97201538085898</c:v>
                </c:pt>
                <c:pt idx="48">
                  <c:v>337.22198486328102</c:v>
                </c:pt>
                <c:pt idx="49">
                  <c:v>337.294677734375</c:v>
                </c:pt>
                <c:pt idx="50">
                  <c:v>337.46054077148398</c:v>
                </c:pt>
                <c:pt idx="51">
                  <c:v>337.68914794921898</c:v>
                </c:pt>
                <c:pt idx="52">
                  <c:v>337.90908813476602</c:v>
                </c:pt>
                <c:pt idx="53">
                  <c:v>338.01611328125</c:v>
                </c:pt>
                <c:pt idx="54">
                  <c:v>338.32656860351602</c:v>
                </c:pt>
                <c:pt idx="55">
                  <c:v>338.525634765625</c:v>
                </c:pt>
                <c:pt idx="56">
                  <c:v>338.68075561523398</c:v>
                </c:pt>
                <c:pt idx="57">
                  <c:v>338.90716552734398</c:v>
                </c:pt>
                <c:pt idx="58">
                  <c:v>339.09054565429699</c:v>
                </c:pt>
                <c:pt idx="59">
                  <c:v>339.26953125</c:v>
                </c:pt>
                <c:pt idx="60">
                  <c:v>339.392333984375</c:v>
                </c:pt>
                <c:pt idx="61">
                  <c:v>339.61541748046898</c:v>
                </c:pt>
                <c:pt idx="62">
                  <c:v>339.78286743164102</c:v>
                </c:pt>
                <c:pt idx="63">
                  <c:v>339.94692993164102</c:v>
                </c:pt>
                <c:pt idx="64">
                  <c:v>340.10784912109398</c:v>
                </c:pt>
                <c:pt idx="65">
                  <c:v>340.17135620117199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1725-4101-BDDD-BD0AD74DA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53547688"/>
        <c:axId val="953548080"/>
      </c:scatterChart>
      <c:valAx>
        <c:axId val="9535476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3548080"/>
        <c:crosses val="autoZero"/>
        <c:crossBetween val="midCat"/>
      </c:valAx>
      <c:valAx>
        <c:axId val="953548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35476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'7. Cloverdale'!$E$6:$E$14</c:f>
              <c:numCache>
                <c:formatCode>0.0</c:formatCode>
                <c:ptCount val="9"/>
                <c:pt idx="0">
                  <c:v>0</c:v>
                </c:pt>
                <c:pt idx="1">
                  <c:v>187</c:v>
                </c:pt>
                <c:pt idx="2">
                  <c:v>647</c:v>
                </c:pt>
                <c:pt idx="3">
                  <c:v>1130</c:v>
                </c:pt>
                <c:pt idx="4">
                  <c:v>1880</c:v>
                </c:pt>
                <c:pt idx="5">
                  <c:v>2560</c:v>
                </c:pt>
                <c:pt idx="6">
                  <c:v>3300</c:v>
                </c:pt>
                <c:pt idx="7">
                  <c:v>4170</c:v>
                </c:pt>
                <c:pt idx="8">
                  <c:v>5290</c:v>
                </c:pt>
              </c:numCache>
            </c:numRef>
          </c:xVal>
          <c:yVal>
            <c:numRef>
              <c:f>'7. Cloverdale'!$F$6:$F$14</c:f>
              <c:numCache>
                <c:formatCode>0.0</c:formatCode>
                <c:ptCount val="9"/>
                <c:pt idx="0">
                  <c:v>350.5</c:v>
                </c:pt>
                <c:pt idx="1">
                  <c:v>353.5537109375</c:v>
                </c:pt>
                <c:pt idx="2">
                  <c:v>355.69622802734398</c:v>
                </c:pt>
                <c:pt idx="3">
                  <c:v>356.36599731445301</c:v>
                </c:pt>
                <c:pt idx="4">
                  <c:v>356.98687744140602</c:v>
                </c:pt>
                <c:pt idx="5">
                  <c:v>357.19943237304699</c:v>
                </c:pt>
                <c:pt idx="6">
                  <c:v>357.46240234375</c:v>
                </c:pt>
                <c:pt idx="7">
                  <c:v>358.06173706054699</c:v>
                </c:pt>
                <c:pt idx="8">
                  <c:v>358.31311035156301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D586-4273-A4E1-3AFA98CC2D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53548864"/>
        <c:axId val="953549256"/>
      </c:scatterChart>
      <c:valAx>
        <c:axId val="953548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3549256"/>
        <c:crosses val="autoZero"/>
        <c:crossBetween val="midCat"/>
      </c:valAx>
      <c:valAx>
        <c:axId val="953549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35488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Fine</a:t>
            </a:r>
            <a:r>
              <a:rPr lang="en-US" baseline="0"/>
              <a:t> </a:t>
            </a: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'7. Cloverdale'!$J$6:$J$79</c:f>
              <c:numCache>
                <c:formatCode>General</c:formatCode>
                <c:ptCount val="74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  <c:pt idx="16">
                  <c:v>160</c:v>
                </c:pt>
                <c:pt idx="17">
                  <c:v>170</c:v>
                </c:pt>
                <c:pt idx="18">
                  <c:v>180</c:v>
                </c:pt>
                <c:pt idx="19">
                  <c:v>187</c:v>
                </c:pt>
                <c:pt idx="20">
                  <c:v>200</c:v>
                </c:pt>
                <c:pt idx="21">
                  <c:v>250</c:v>
                </c:pt>
                <c:pt idx="22">
                  <c:v>300</c:v>
                </c:pt>
                <c:pt idx="23">
                  <c:v>350</c:v>
                </c:pt>
                <c:pt idx="24">
                  <c:v>400</c:v>
                </c:pt>
                <c:pt idx="25">
                  <c:v>450</c:v>
                </c:pt>
                <c:pt idx="26">
                  <c:v>500</c:v>
                </c:pt>
                <c:pt idx="27">
                  <c:v>550</c:v>
                </c:pt>
                <c:pt idx="28">
                  <c:v>600</c:v>
                </c:pt>
                <c:pt idx="29">
                  <c:v>647</c:v>
                </c:pt>
                <c:pt idx="30">
                  <c:v>700</c:v>
                </c:pt>
                <c:pt idx="31">
                  <c:v>750</c:v>
                </c:pt>
                <c:pt idx="32">
                  <c:v>800</c:v>
                </c:pt>
                <c:pt idx="33">
                  <c:v>850</c:v>
                </c:pt>
                <c:pt idx="34">
                  <c:v>900</c:v>
                </c:pt>
                <c:pt idx="35">
                  <c:v>950</c:v>
                </c:pt>
                <c:pt idx="36">
                  <c:v>1000</c:v>
                </c:pt>
                <c:pt idx="37">
                  <c:v>1050</c:v>
                </c:pt>
                <c:pt idx="38">
                  <c:v>1100</c:v>
                </c:pt>
                <c:pt idx="39">
                  <c:v>1130</c:v>
                </c:pt>
                <c:pt idx="40">
                  <c:v>1150</c:v>
                </c:pt>
                <c:pt idx="41">
                  <c:v>1200</c:v>
                </c:pt>
                <c:pt idx="42">
                  <c:v>1250</c:v>
                </c:pt>
                <c:pt idx="43">
                  <c:v>1300</c:v>
                </c:pt>
                <c:pt idx="44">
                  <c:v>1400</c:v>
                </c:pt>
                <c:pt idx="45">
                  <c:v>1500</c:v>
                </c:pt>
                <c:pt idx="46">
                  <c:v>1600</c:v>
                </c:pt>
                <c:pt idx="47">
                  <c:v>1700</c:v>
                </c:pt>
                <c:pt idx="48">
                  <c:v>1800</c:v>
                </c:pt>
                <c:pt idx="49">
                  <c:v>1880</c:v>
                </c:pt>
                <c:pt idx="50">
                  <c:v>1900</c:v>
                </c:pt>
                <c:pt idx="51">
                  <c:v>2000</c:v>
                </c:pt>
                <c:pt idx="52">
                  <c:v>2100</c:v>
                </c:pt>
                <c:pt idx="53">
                  <c:v>2200</c:v>
                </c:pt>
                <c:pt idx="54">
                  <c:v>2300</c:v>
                </c:pt>
                <c:pt idx="55">
                  <c:v>2400</c:v>
                </c:pt>
                <c:pt idx="56">
                  <c:v>2500</c:v>
                </c:pt>
                <c:pt idx="57">
                  <c:v>2560</c:v>
                </c:pt>
                <c:pt idx="58">
                  <c:v>2700</c:v>
                </c:pt>
                <c:pt idx="59">
                  <c:v>2800</c:v>
                </c:pt>
                <c:pt idx="60">
                  <c:v>2900</c:v>
                </c:pt>
                <c:pt idx="61">
                  <c:v>3000</c:v>
                </c:pt>
                <c:pt idx="62">
                  <c:v>3100</c:v>
                </c:pt>
                <c:pt idx="63">
                  <c:v>3200</c:v>
                </c:pt>
                <c:pt idx="64">
                  <c:v>3300</c:v>
                </c:pt>
                <c:pt idx="65">
                  <c:v>3400</c:v>
                </c:pt>
                <c:pt idx="66">
                  <c:v>3500</c:v>
                </c:pt>
                <c:pt idx="67">
                  <c:v>4000</c:v>
                </c:pt>
                <c:pt idx="68">
                  <c:v>4170</c:v>
                </c:pt>
                <c:pt idx="69">
                  <c:v>4200</c:v>
                </c:pt>
                <c:pt idx="70">
                  <c:v>4400</c:v>
                </c:pt>
                <c:pt idx="71">
                  <c:v>4600</c:v>
                </c:pt>
                <c:pt idx="72">
                  <c:v>5000</c:v>
                </c:pt>
                <c:pt idx="73">
                  <c:v>5290</c:v>
                </c:pt>
              </c:numCache>
            </c:numRef>
          </c:xVal>
          <c:yVal>
            <c:numRef>
              <c:f>'7. Cloverdale'!$K$6:$K$79</c:f>
              <c:numCache>
                <c:formatCode>0.000</c:formatCode>
                <c:ptCount val="74"/>
                <c:pt idx="0">
                  <c:v>350.79998779296898</c:v>
                </c:pt>
                <c:pt idx="1">
                  <c:v>351.06234741210898</c:v>
                </c:pt>
                <c:pt idx="2">
                  <c:v>351.39807128906301</c:v>
                </c:pt>
                <c:pt idx="3">
                  <c:v>351.638916015625</c:v>
                </c:pt>
                <c:pt idx="4">
                  <c:v>351.84259033203102</c:v>
                </c:pt>
                <c:pt idx="5">
                  <c:v>352.022216796875</c:v>
                </c:pt>
                <c:pt idx="6">
                  <c:v>352.20700073242199</c:v>
                </c:pt>
                <c:pt idx="7">
                  <c:v>352.36706542968801</c:v>
                </c:pt>
                <c:pt idx="8">
                  <c:v>352.49801635742199</c:v>
                </c:pt>
                <c:pt idx="9">
                  <c:v>352.611328125</c:v>
                </c:pt>
                <c:pt idx="10">
                  <c:v>352.72024536132801</c:v>
                </c:pt>
                <c:pt idx="11">
                  <c:v>352.82440185546898</c:v>
                </c:pt>
                <c:pt idx="12">
                  <c:v>352.92361450195301</c:v>
                </c:pt>
                <c:pt idx="13">
                  <c:v>353.25915527343801</c:v>
                </c:pt>
                <c:pt idx="14">
                  <c:v>353.36502075195301</c:v>
                </c:pt>
                <c:pt idx="15">
                  <c:v>353.461181640625</c:v>
                </c:pt>
                <c:pt idx="16">
                  <c:v>353.55056762695301</c:v>
                </c:pt>
                <c:pt idx="17">
                  <c:v>353.63296508789102</c:v>
                </c:pt>
                <c:pt idx="18">
                  <c:v>353.70803833007801</c:v>
                </c:pt>
                <c:pt idx="19">
                  <c:v>353.76254272460898</c:v>
                </c:pt>
                <c:pt idx="20">
                  <c:v>353.85528564453102</c:v>
                </c:pt>
                <c:pt idx="21">
                  <c:v>354.11178588867199</c:v>
                </c:pt>
                <c:pt idx="22">
                  <c:v>354.29141235351602</c:v>
                </c:pt>
                <c:pt idx="23">
                  <c:v>354.54025268554699</c:v>
                </c:pt>
                <c:pt idx="24">
                  <c:v>354.805908203125</c:v>
                </c:pt>
                <c:pt idx="25">
                  <c:v>355.04943847656301</c:v>
                </c:pt>
                <c:pt idx="26">
                  <c:v>355.26473999023398</c:v>
                </c:pt>
                <c:pt idx="27">
                  <c:v>355.45932006835898</c:v>
                </c:pt>
                <c:pt idx="28">
                  <c:v>355.60037231445301</c:v>
                </c:pt>
                <c:pt idx="29">
                  <c:v>355.69622802734398</c:v>
                </c:pt>
                <c:pt idx="30">
                  <c:v>355.81594848632801</c:v>
                </c:pt>
                <c:pt idx="31">
                  <c:v>355.90017700195301</c:v>
                </c:pt>
                <c:pt idx="32">
                  <c:v>355.95440673828102</c:v>
                </c:pt>
                <c:pt idx="33">
                  <c:v>356.01284790039102</c:v>
                </c:pt>
                <c:pt idx="34">
                  <c:v>356.07693481445301</c:v>
                </c:pt>
                <c:pt idx="35">
                  <c:v>356.14978027343801</c:v>
                </c:pt>
                <c:pt idx="36">
                  <c:v>356.20120239257801</c:v>
                </c:pt>
                <c:pt idx="37">
                  <c:v>356.278076171875</c:v>
                </c:pt>
                <c:pt idx="38">
                  <c:v>356.33148193359398</c:v>
                </c:pt>
                <c:pt idx="39">
                  <c:v>356.36599731445301</c:v>
                </c:pt>
                <c:pt idx="40">
                  <c:v>356.38330078125</c:v>
                </c:pt>
                <c:pt idx="41">
                  <c:v>356.43664550781301</c:v>
                </c:pt>
                <c:pt idx="42">
                  <c:v>356.49591064453102</c:v>
                </c:pt>
                <c:pt idx="43">
                  <c:v>356.53790283203102</c:v>
                </c:pt>
                <c:pt idx="44">
                  <c:v>356.68997192382801</c:v>
                </c:pt>
                <c:pt idx="45">
                  <c:v>356.79791259765602</c:v>
                </c:pt>
                <c:pt idx="46">
                  <c:v>356.95587158203102</c:v>
                </c:pt>
                <c:pt idx="47">
                  <c:v>356.89147949218801</c:v>
                </c:pt>
                <c:pt idx="48">
                  <c:v>356.977783203125</c:v>
                </c:pt>
                <c:pt idx="49">
                  <c:v>356.98687744140602</c:v>
                </c:pt>
                <c:pt idx="50">
                  <c:v>356.98309326171898</c:v>
                </c:pt>
                <c:pt idx="51">
                  <c:v>357.03744506835898</c:v>
                </c:pt>
                <c:pt idx="52">
                  <c:v>357.08465576171898</c:v>
                </c:pt>
                <c:pt idx="53">
                  <c:v>357.09988403320301</c:v>
                </c:pt>
                <c:pt idx="54">
                  <c:v>357.09994506835898</c:v>
                </c:pt>
                <c:pt idx="55">
                  <c:v>357.10388183593801</c:v>
                </c:pt>
                <c:pt idx="56">
                  <c:v>357.22247314453102</c:v>
                </c:pt>
                <c:pt idx="57">
                  <c:v>357.19943237304699</c:v>
                </c:pt>
                <c:pt idx="58">
                  <c:v>357.300537109375</c:v>
                </c:pt>
                <c:pt idx="59">
                  <c:v>357.26937866210898</c:v>
                </c:pt>
                <c:pt idx="60">
                  <c:v>357.322021484375</c:v>
                </c:pt>
                <c:pt idx="61">
                  <c:v>357.46987915039102</c:v>
                </c:pt>
                <c:pt idx="62">
                  <c:v>357.41329956054699</c:v>
                </c:pt>
                <c:pt idx="63">
                  <c:v>357.42062377929699</c:v>
                </c:pt>
                <c:pt idx="64">
                  <c:v>357.46240234375</c:v>
                </c:pt>
                <c:pt idx="65">
                  <c:v>357.419189453125</c:v>
                </c:pt>
                <c:pt idx="66">
                  <c:v>357.34652709960898</c:v>
                </c:pt>
                <c:pt idx="67">
                  <c:v>357.83117675781301</c:v>
                </c:pt>
                <c:pt idx="68">
                  <c:v>358.06173706054699</c:v>
                </c:pt>
                <c:pt idx="69">
                  <c:v>358.01531982421898</c:v>
                </c:pt>
                <c:pt idx="70">
                  <c:v>357.09088134765602</c:v>
                </c:pt>
                <c:pt idx="71">
                  <c:v>356.95666503906301</c:v>
                </c:pt>
                <c:pt idx="72">
                  <c:v>358.31744384765602</c:v>
                </c:pt>
                <c:pt idx="73">
                  <c:v>358.31311035156301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7638-47C5-A4D0-689409C300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53550040"/>
        <c:axId val="953550432"/>
      </c:scatterChart>
      <c:valAx>
        <c:axId val="953550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3550432"/>
        <c:crosses val="autoZero"/>
        <c:crossBetween val="midCat"/>
      </c:valAx>
      <c:valAx>
        <c:axId val="953550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3550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Rating Curve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'8. Guejito'!$E$6:$E$14</c:f>
              <c:numCache>
                <c:formatCode>0.0</c:formatCode>
                <c:ptCount val="9"/>
                <c:pt idx="0">
                  <c:v>0</c:v>
                </c:pt>
                <c:pt idx="1">
                  <c:v>319</c:v>
                </c:pt>
                <c:pt idx="2">
                  <c:v>1170</c:v>
                </c:pt>
                <c:pt idx="3">
                  <c:v>2170</c:v>
                </c:pt>
                <c:pt idx="4">
                  <c:v>3870</c:v>
                </c:pt>
                <c:pt idx="5">
                  <c:v>5490</c:v>
                </c:pt>
                <c:pt idx="6">
                  <c:v>7350</c:v>
                </c:pt>
                <c:pt idx="7">
                  <c:v>9580</c:v>
                </c:pt>
                <c:pt idx="8">
                  <c:v>12600</c:v>
                </c:pt>
              </c:numCache>
            </c:numRef>
          </c:xVal>
          <c:yVal>
            <c:numRef>
              <c:f>'8. Guejito'!$F$6:$F$14</c:f>
              <c:numCache>
                <c:formatCode>0.0</c:formatCode>
                <c:ptCount val="9"/>
                <c:pt idx="0">
                  <c:v>410.88000488281301</c:v>
                </c:pt>
                <c:pt idx="1">
                  <c:v>413.384765625</c:v>
                </c:pt>
                <c:pt idx="2">
                  <c:v>415.65438842773398</c:v>
                </c:pt>
                <c:pt idx="3">
                  <c:v>417.70440673828102</c:v>
                </c:pt>
                <c:pt idx="4">
                  <c:v>419.99777221679699</c:v>
                </c:pt>
                <c:pt idx="5">
                  <c:v>421.04177856445301</c:v>
                </c:pt>
                <c:pt idx="6">
                  <c:v>421.98110961914102</c:v>
                </c:pt>
                <c:pt idx="7">
                  <c:v>422.89837646484398</c:v>
                </c:pt>
                <c:pt idx="8">
                  <c:v>423.95718383789102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BC67-42BB-9551-7FB11BF951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66305440"/>
        <c:axId val="1166305832"/>
      </c:scatterChart>
      <c:valAx>
        <c:axId val="11663054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305832"/>
        <c:crosses val="autoZero"/>
        <c:crossBetween val="midCat"/>
      </c:valAx>
      <c:valAx>
        <c:axId val="1166305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3054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Fine</a:t>
            </a:r>
            <a:r>
              <a:rPr lang="en-US" baseline="0"/>
              <a:t> </a:t>
            </a:r>
            <a:r>
              <a:rPr lang="en-US"/>
              <a:t>Rating Curve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'8. Guejito'!$J$6:$J$62</c:f>
              <c:numCache>
                <c:formatCode>General</c:formatCode>
                <c:ptCount val="57"/>
                <c:pt idx="0">
                  <c:v>0</c:v>
                </c:pt>
                <c:pt idx="1">
                  <c:v>20</c:v>
                </c:pt>
                <c:pt idx="2">
                  <c:v>40</c:v>
                </c:pt>
                <c:pt idx="3">
                  <c:v>60</c:v>
                </c:pt>
                <c:pt idx="4">
                  <c:v>80</c:v>
                </c:pt>
                <c:pt idx="5">
                  <c:v>100</c:v>
                </c:pt>
                <c:pt idx="6">
                  <c:v>120</c:v>
                </c:pt>
                <c:pt idx="7">
                  <c:v>140</c:v>
                </c:pt>
                <c:pt idx="8">
                  <c:v>160</c:v>
                </c:pt>
                <c:pt idx="9">
                  <c:v>180</c:v>
                </c:pt>
                <c:pt idx="10">
                  <c:v>200</c:v>
                </c:pt>
                <c:pt idx="11">
                  <c:v>220</c:v>
                </c:pt>
                <c:pt idx="12">
                  <c:v>240</c:v>
                </c:pt>
                <c:pt idx="13">
                  <c:v>260</c:v>
                </c:pt>
                <c:pt idx="14">
                  <c:v>280</c:v>
                </c:pt>
                <c:pt idx="15">
                  <c:v>300</c:v>
                </c:pt>
                <c:pt idx="16">
                  <c:v>319</c:v>
                </c:pt>
                <c:pt idx="17">
                  <c:v>340</c:v>
                </c:pt>
                <c:pt idx="18">
                  <c:v>350</c:v>
                </c:pt>
                <c:pt idx="19">
                  <c:v>400</c:v>
                </c:pt>
                <c:pt idx="20">
                  <c:v>500</c:v>
                </c:pt>
                <c:pt idx="21">
                  <c:v>600</c:v>
                </c:pt>
                <c:pt idx="22">
                  <c:v>700</c:v>
                </c:pt>
                <c:pt idx="23">
                  <c:v>800</c:v>
                </c:pt>
                <c:pt idx="24">
                  <c:v>900</c:v>
                </c:pt>
                <c:pt idx="25">
                  <c:v>1000</c:v>
                </c:pt>
                <c:pt idx="26">
                  <c:v>1170</c:v>
                </c:pt>
                <c:pt idx="27">
                  <c:v>1200</c:v>
                </c:pt>
                <c:pt idx="28">
                  <c:v>1400</c:v>
                </c:pt>
                <c:pt idx="29">
                  <c:v>1600</c:v>
                </c:pt>
                <c:pt idx="30">
                  <c:v>1800</c:v>
                </c:pt>
                <c:pt idx="31">
                  <c:v>2000</c:v>
                </c:pt>
                <c:pt idx="32">
                  <c:v>2170</c:v>
                </c:pt>
                <c:pt idx="33">
                  <c:v>2400</c:v>
                </c:pt>
                <c:pt idx="34">
                  <c:v>2600</c:v>
                </c:pt>
                <c:pt idx="35">
                  <c:v>2800</c:v>
                </c:pt>
                <c:pt idx="36">
                  <c:v>3000</c:v>
                </c:pt>
                <c:pt idx="37">
                  <c:v>3200</c:v>
                </c:pt>
                <c:pt idx="38">
                  <c:v>3600</c:v>
                </c:pt>
                <c:pt idx="39">
                  <c:v>3800</c:v>
                </c:pt>
                <c:pt idx="40">
                  <c:v>3870</c:v>
                </c:pt>
                <c:pt idx="41">
                  <c:v>4000</c:v>
                </c:pt>
                <c:pt idx="42">
                  <c:v>4500</c:v>
                </c:pt>
                <c:pt idx="43">
                  <c:v>5000</c:v>
                </c:pt>
                <c:pt idx="44">
                  <c:v>5490</c:v>
                </c:pt>
                <c:pt idx="45">
                  <c:v>6000</c:v>
                </c:pt>
                <c:pt idx="46">
                  <c:v>6500</c:v>
                </c:pt>
                <c:pt idx="47">
                  <c:v>7000</c:v>
                </c:pt>
                <c:pt idx="48">
                  <c:v>7350</c:v>
                </c:pt>
                <c:pt idx="49">
                  <c:v>8000</c:v>
                </c:pt>
                <c:pt idx="50">
                  <c:v>8500</c:v>
                </c:pt>
                <c:pt idx="51">
                  <c:v>9000</c:v>
                </c:pt>
                <c:pt idx="52">
                  <c:v>9580</c:v>
                </c:pt>
                <c:pt idx="53">
                  <c:v>10000</c:v>
                </c:pt>
                <c:pt idx="54">
                  <c:v>11000</c:v>
                </c:pt>
                <c:pt idx="55">
                  <c:v>12000</c:v>
                </c:pt>
                <c:pt idx="56">
                  <c:v>12600</c:v>
                </c:pt>
              </c:numCache>
            </c:numRef>
          </c:xVal>
          <c:yVal>
            <c:numRef>
              <c:f>'8. Guejito'!$K$6:$K$62</c:f>
              <c:numCache>
                <c:formatCode>0.000</c:formatCode>
                <c:ptCount val="57"/>
                <c:pt idx="0">
                  <c:v>410.88000488281301</c:v>
                </c:pt>
                <c:pt idx="1">
                  <c:v>411.61453247070301</c:v>
                </c:pt>
                <c:pt idx="2">
                  <c:v>411.86260986328102</c:v>
                </c:pt>
                <c:pt idx="3">
                  <c:v>412.04977416992199</c:v>
                </c:pt>
                <c:pt idx="4">
                  <c:v>412.20422363281301</c:v>
                </c:pt>
                <c:pt idx="5">
                  <c:v>412.34237670898398</c:v>
                </c:pt>
                <c:pt idx="6">
                  <c:v>412.46798706054699</c:v>
                </c:pt>
                <c:pt idx="7">
                  <c:v>412.58358764648398</c:v>
                </c:pt>
                <c:pt idx="8">
                  <c:v>412.69134521484398</c:v>
                </c:pt>
                <c:pt idx="9">
                  <c:v>412.79315185546898</c:v>
                </c:pt>
                <c:pt idx="10">
                  <c:v>412.889892578125</c:v>
                </c:pt>
                <c:pt idx="11">
                  <c:v>412.98190307617199</c:v>
                </c:pt>
                <c:pt idx="12">
                  <c:v>413.06961059570301</c:v>
                </c:pt>
                <c:pt idx="13">
                  <c:v>413.15402221679699</c:v>
                </c:pt>
                <c:pt idx="14">
                  <c:v>413.23458862304699</c:v>
                </c:pt>
                <c:pt idx="15">
                  <c:v>413.31271362304699</c:v>
                </c:pt>
                <c:pt idx="16">
                  <c:v>413.384765625</c:v>
                </c:pt>
                <c:pt idx="17">
                  <c:v>413.46157836914102</c:v>
                </c:pt>
                <c:pt idx="18">
                  <c:v>413.49768066406301</c:v>
                </c:pt>
                <c:pt idx="19">
                  <c:v>413.67044067382801</c:v>
                </c:pt>
                <c:pt idx="20">
                  <c:v>413.98562622070301</c:v>
                </c:pt>
                <c:pt idx="21">
                  <c:v>414.27304077148398</c:v>
                </c:pt>
                <c:pt idx="22">
                  <c:v>414.53805541992199</c:v>
                </c:pt>
                <c:pt idx="23">
                  <c:v>414.78475952148398</c:v>
                </c:pt>
                <c:pt idx="24">
                  <c:v>415.13687133789102</c:v>
                </c:pt>
                <c:pt idx="25">
                  <c:v>415.33810424804699</c:v>
                </c:pt>
                <c:pt idx="26">
                  <c:v>415.65438842773398</c:v>
                </c:pt>
                <c:pt idx="27">
                  <c:v>415.70437622070301</c:v>
                </c:pt>
                <c:pt idx="28">
                  <c:v>415.99639892578102</c:v>
                </c:pt>
                <c:pt idx="29">
                  <c:v>416.23004150390602</c:v>
                </c:pt>
                <c:pt idx="30">
                  <c:v>416.40905761718801</c:v>
                </c:pt>
                <c:pt idx="31">
                  <c:v>417.605224609375</c:v>
                </c:pt>
                <c:pt idx="32">
                  <c:v>417.70440673828102</c:v>
                </c:pt>
                <c:pt idx="33">
                  <c:v>418.06924438476602</c:v>
                </c:pt>
                <c:pt idx="34">
                  <c:v>418.49383544921898</c:v>
                </c:pt>
                <c:pt idx="35">
                  <c:v>418.80023193359398</c:v>
                </c:pt>
                <c:pt idx="36">
                  <c:v>419.096923828125</c:v>
                </c:pt>
                <c:pt idx="37">
                  <c:v>419.37298583984398</c:v>
                </c:pt>
                <c:pt idx="38">
                  <c:v>419.92459106445301</c:v>
                </c:pt>
                <c:pt idx="39">
                  <c:v>419.94970703125</c:v>
                </c:pt>
                <c:pt idx="40">
                  <c:v>419.99777221679699</c:v>
                </c:pt>
                <c:pt idx="41">
                  <c:v>420.09313964843801</c:v>
                </c:pt>
                <c:pt idx="42">
                  <c:v>420.45837402343801</c:v>
                </c:pt>
                <c:pt idx="43">
                  <c:v>420.75839233398398</c:v>
                </c:pt>
                <c:pt idx="44">
                  <c:v>421.04177856445301</c:v>
                </c:pt>
                <c:pt idx="45">
                  <c:v>421.34878540039102</c:v>
                </c:pt>
                <c:pt idx="46">
                  <c:v>421.59335327148398</c:v>
                </c:pt>
                <c:pt idx="47">
                  <c:v>421.83923339843801</c:v>
                </c:pt>
                <c:pt idx="48">
                  <c:v>421.98110961914102</c:v>
                </c:pt>
                <c:pt idx="49">
                  <c:v>422.27893066406301</c:v>
                </c:pt>
                <c:pt idx="50">
                  <c:v>422.46902465820301</c:v>
                </c:pt>
                <c:pt idx="51">
                  <c:v>422.68151855468801</c:v>
                </c:pt>
                <c:pt idx="52">
                  <c:v>422.89837646484398</c:v>
                </c:pt>
                <c:pt idx="53">
                  <c:v>423.05261230468801</c:v>
                </c:pt>
                <c:pt idx="54">
                  <c:v>423.42803955078102</c:v>
                </c:pt>
                <c:pt idx="55">
                  <c:v>423.75811767578102</c:v>
                </c:pt>
                <c:pt idx="56">
                  <c:v>423.95718383789102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0FE9-4E57-96BC-793C2E0FE3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66306616"/>
        <c:axId val="1166307008"/>
      </c:scatterChart>
      <c:valAx>
        <c:axId val="1166306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307008"/>
        <c:crosses val="autoZero"/>
        <c:crossBetween val="midCat"/>
      </c:valAx>
      <c:valAx>
        <c:axId val="1166307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3066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'9. Sycamore'!$E$6:$E$14</c:f>
              <c:numCache>
                <c:formatCode>0.0</c:formatCode>
                <c:ptCount val="9"/>
                <c:pt idx="0">
                  <c:v>0</c:v>
                </c:pt>
                <c:pt idx="1">
                  <c:v>170</c:v>
                </c:pt>
                <c:pt idx="2">
                  <c:v>582</c:v>
                </c:pt>
                <c:pt idx="3">
                  <c:v>1010</c:v>
                </c:pt>
                <c:pt idx="4">
                  <c:v>1660</c:v>
                </c:pt>
                <c:pt idx="5">
                  <c:v>2250</c:v>
                </c:pt>
                <c:pt idx="6">
                  <c:v>2890</c:v>
                </c:pt>
                <c:pt idx="7">
                  <c:v>3630</c:v>
                </c:pt>
                <c:pt idx="8">
                  <c:v>4580</c:v>
                </c:pt>
              </c:numCache>
            </c:numRef>
          </c:xVal>
          <c:yVal>
            <c:numRef>
              <c:f>'9. Sycamore'!$F$6:$F$14</c:f>
              <c:numCache>
                <c:formatCode>0.0</c:formatCode>
                <c:ptCount val="9"/>
                <c:pt idx="0">
                  <c:v>319.739990234375</c:v>
                </c:pt>
                <c:pt idx="1">
                  <c:v>323.63732910156301</c:v>
                </c:pt>
                <c:pt idx="2">
                  <c:v>325.31335449218801</c:v>
                </c:pt>
                <c:pt idx="3">
                  <c:v>325.76409912109398</c:v>
                </c:pt>
                <c:pt idx="4">
                  <c:v>325.86181640625</c:v>
                </c:pt>
                <c:pt idx="5">
                  <c:v>326.1552734375</c:v>
                </c:pt>
                <c:pt idx="6">
                  <c:v>326.72247314453102</c:v>
                </c:pt>
                <c:pt idx="7">
                  <c:v>327.24472045898398</c:v>
                </c:pt>
                <c:pt idx="8">
                  <c:v>327.79797363281301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4615-4618-819B-A9DC15D0ED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66307792"/>
        <c:axId val="1166308184"/>
      </c:scatterChart>
      <c:valAx>
        <c:axId val="11663077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308184"/>
        <c:crosses val="autoZero"/>
        <c:crossBetween val="midCat"/>
      </c:valAx>
      <c:valAx>
        <c:axId val="1166308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3077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Fine 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'9. Sycamore'!$J$6:$J$65</c:f>
              <c:numCache>
                <c:formatCode>General</c:formatCode>
                <c:ptCount val="6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12</c:v>
                </c:pt>
                <c:pt idx="12">
                  <c:v>14</c:v>
                </c:pt>
                <c:pt idx="13">
                  <c:v>16</c:v>
                </c:pt>
                <c:pt idx="14">
                  <c:v>18</c:v>
                </c:pt>
                <c:pt idx="15">
                  <c:v>20</c:v>
                </c:pt>
                <c:pt idx="16">
                  <c:v>40</c:v>
                </c:pt>
                <c:pt idx="17">
                  <c:v>60</c:v>
                </c:pt>
                <c:pt idx="18">
                  <c:v>80</c:v>
                </c:pt>
                <c:pt idx="19">
                  <c:v>100</c:v>
                </c:pt>
                <c:pt idx="20">
                  <c:v>120</c:v>
                </c:pt>
                <c:pt idx="21">
                  <c:v>140</c:v>
                </c:pt>
                <c:pt idx="22">
                  <c:v>160</c:v>
                </c:pt>
                <c:pt idx="23">
                  <c:v>170</c:v>
                </c:pt>
                <c:pt idx="24">
                  <c:v>180</c:v>
                </c:pt>
                <c:pt idx="25">
                  <c:v>200</c:v>
                </c:pt>
                <c:pt idx="26">
                  <c:v>250</c:v>
                </c:pt>
                <c:pt idx="27">
                  <c:v>300</c:v>
                </c:pt>
                <c:pt idx="28">
                  <c:v>350</c:v>
                </c:pt>
                <c:pt idx="29">
                  <c:v>400</c:v>
                </c:pt>
                <c:pt idx="30">
                  <c:v>450</c:v>
                </c:pt>
                <c:pt idx="31">
                  <c:v>500</c:v>
                </c:pt>
                <c:pt idx="32">
                  <c:v>550</c:v>
                </c:pt>
                <c:pt idx="33">
                  <c:v>582</c:v>
                </c:pt>
                <c:pt idx="34">
                  <c:v>600</c:v>
                </c:pt>
                <c:pt idx="35">
                  <c:v>700</c:v>
                </c:pt>
                <c:pt idx="36">
                  <c:v>800</c:v>
                </c:pt>
                <c:pt idx="37">
                  <c:v>900</c:v>
                </c:pt>
                <c:pt idx="38">
                  <c:v>1000</c:v>
                </c:pt>
                <c:pt idx="39">
                  <c:v>1010</c:v>
                </c:pt>
                <c:pt idx="40">
                  <c:v>1200</c:v>
                </c:pt>
                <c:pt idx="41">
                  <c:v>1400</c:v>
                </c:pt>
                <c:pt idx="42">
                  <c:v>1600</c:v>
                </c:pt>
                <c:pt idx="43">
                  <c:v>1660</c:v>
                </c:pt>
                <c:pt idx="44">
                  <c:v>1800</c:v>
                </c:pt>
                <c:pt idx="45">
                  <c:v>1900</c:v>
                </c:pt>
                <c:pt idx="46">
                  <c:v>2000</c:v>
                </c:pt>
                <c:pt idx="47">
                  <c:v>2250</c:v>
                </c:pt>
                <c:pt idx="48">
                  <c:v>2400</c:v>
                </c:pt>
                <c:pt idx="49">
                  <c:v>2600</c:v>
                </c:pt>
                <c:pt idx="50">
                  <c:v>2890</c:v>
                </c:pt>
                <c:pt idx="51">
                  <c:v>3000</c:v>
                </c:pt>
                <c:pt idx="52">
                  <c:v>3200</c:v>
                </c:pt>
                <c:pt idx="53">
                  <c:v>3400</c:v>
                </c:pt>
                <c:pt idx="54">
                  <c:v>3630</c:v>
                </c:pt>
                <c:pt idx="55">
                  <c:v>3800</c:v>
                </c:pt>
                <c:pt idx="56">
                  <c:v>4000</c:v>
                </c:pt>
                <c:pt idx="57">
                  <c:v>4200</c:v>
                </c:pt>
                <c:pt idx="58">
                  <c:v>4400</c:v>
                </c:pt>
                <c:pt idx="59">
                  <c:v>4580</c:v>
                </c:pt>
              </c:numCache>
            </c:numRef>
          </c:xVal>
          <c:yVal>
            <c:numRef>
              <c:f>'9. Sycamore'!$K$6:$K$65</c:f>
              <c:numCache>
                <c:formatCode>0.000</c:formatCode>
                <c:ptCount val="60"/>
                <c:pt idx="0">
                  <c:v>319.739990234375</c:v>
                </c:pt>
                <c:pt idx="1">
                  <c:v>320.254150390625</c:v>
                </c:pt>
                <c:pt idx="2">
                  <c:v>320.40914916992199</c:v>
                </c:pt>
                <c:pt idx="3">
                  <c:v>320.53768920898398</c:v>
                </c:pt>
                <c:pt idx="4">
                  <c:v>320.47421264648398</c:v>
                </c:pt>
                <c:pt idx="5">
                  <c:v>320.69348144531301</c:v>
                </c:pt>
                <c:pt idx="6">
                  <c:v>320.76797485351602</c:v>
                </c:pt>
                <c:pt idx="7">
                  <c:v>320.83847045898398</c:v>
                </c:pt>
                <c:pt idx="8">
                  <c:v>320.90563964843801</c:v>
                </c:pt>
                <c:pt idx="9">
                  <c:v>320.97000122070301</c:v>
                </c:pt>
                <c:pt idx="10">
                  <c:v>321.03210449218801</c:v>
                </c:pt>
                <c:pt idx="11">
                  <c:v>321.150390625</c:v>
                </c:pt>
                <c:pt idx="12">
                  <c:v>321.24749755859398</c:v>
                </c:pt>
                <c:pt idx="13">
                  <c:v>321.34854125976602</c:v>
                </c:pt>
                <c:pt idx="14">
                  <c:v>321.44546508789102</c:v>
                </c:pt>
                <c:pt idx="15">
                  <c:v>321.53796386718801</c:v>
                </c:pt>
                <c:pt idx="16">
                  <c:v>322.07485961914102</c:v>
                </c:pt>
                <c:pt idx="17">
                  <c:v>322.41702270507801</c:v>
                </c:pt>
                <c:pt idx="18">
                  <c:v>322.68051147460898</c:v>
                </c:pt>
                <c:pt idx="19">
                  <c:v>322.91873168945301</c:v>
                </c:pt>
                <c:pt idx="20">
                  <c:v>323.12838745117199</c:v>
                </c:pt>
                <c:pt idx="21">
                  <c:v>323.34231567382801</c:v>
                </c:pt>
                <c:pt idx="22">
                  <c:v>323.54776000976602</c:v>
                </c:pt>
                <c:pt idx="23">
                  <c:v>323.63732910156301</c:v>
                </c:pt>
                <c:pt idx="24">
                  <c:v>323.74972534179699</c:v>
                </c:pt>
                <c:pt idx="25">
                  <c:v>323.63095092773398</c:v>
                </c:pt>
                <c:pt idx="26">
                  <c:v>324.15164184570301</c:v>
                </c:pt>
                <c:pt idx="27">
                  <c:v>324.60589599609398</c:v>
                </c:pt>
                <c:pt idx="28">
                  <c:v>324.83908081054699</c:v>
                </c:pt>
                <c:pt idx="29">
                  <c:v>325.00344848632801</c:v>
                </c:pt>
                <c:pt idx="30">
                  <c:v>324.98361206054699</c:v>
                </c:pt>
                <c:pt idx="31">
                  <c:v>325.20861816406301</c:v>
                </c:pt>
                <c:pt idx="32">
                  <c:v>325.26458740234398</c:v>
                </c:pt>
                <c:pt idx="33">
                  <c:v>325.31335449218801</c:v>
                </c:pt>
                <c:pt idx="34">
                  <c:v>325.34539794921898</c:v>
                </c:pt>
                <c:pt idx="35">
                  <c:v>325.52694702148398</c:v>
                </c:pt>
                <c:pt idx="36">
                  <c:v>325.62460327148398</c:v>
                </c:pt>
                <c:pt idx="37">
                  <c:v>325.70169067382801</c:v>
                </c:pt>
                <c:pt idx="38">
                  <c:v>325.77426147460898</c:v>
                </c:pt>
                <c:pt idx="39">
                  <c:v>325.76409912109398</c:v>
                </c:pt>
                <c:pt idx="40">
                  <c:v>325.85787963867199</c:v>
                </c:pt>
                <c:pt idx="41">
                  <c:v>325.88781738281301</c:v>
                </c:pt>
                <c:pt idx="42">
                  <c:v>325.87789916992199</c:v>
                </c:pt>
                <c:pt idx="43">
                  <c:v>325.86181640625</c:v>
                </c:pt>
                <c:pt idx="44">
                  <c:v>325.772705078125</c:v>
                </c:pt>
                <c:pt idx="45">
                  <c:v>325.51873779296898</c:v>
                </c:pt>
                <c:pt idx="46">
                  <c:v>325.24987792968801</c:v>
                </c:pt>
                <c:pt idx="47">
                  <c:v>326.1552734375</c:v>
                </c:pt>
                <c:pt idx="48">
                  <c:v>326.30599975585898</c:v>
                </c:pt>
                <c:pt idx="49">
                  <c:v>326.47796630859398</c:v>
                </c:pt>
                <c:pt idx="50">
                  <c:v>326.72247314453102</c:v>
                </c:pt>
                <c:pt idx="51">
                  <c:v>326.80862426757801</c:v>
                </c:pt>
                <c:pt idx="52">
                  <c:v>326.95822143554699</c:v>
                </c:pt>
                <c:pt idx="53">
                  <c:v>327.09750366210898</c:v>
                </c:pt>
                <c:pt idx="54">
                  <c:v>327.24472045898398</c:v>
                </c:pt>
                <c:pt idx="55">
                  <c:v>327.35079956054699</c:v>
                </c:pt>
                <c:pt idx="56">
                  <c:v>327.46890258789102</c:v>
                </c:pt>
                <c:pt idx="57">
                  <c:v>327.59158325195301</c:v>
                </c:pt>
                <c:pt idx="58">
                  <c:v>327.70135498046898</c:v>
                </c:pt>
                <c:pt idx="59">
                  <c:v>327.79797363281301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09D8-4CE5-BA3F-02E4FA6A49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3573984"/>
        <c:axId val="963574376"/>
      </c:scatterChart>
      <c:valAx>
        <c:axId val="9635739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3574376"/>
        <c:crosses val="autoZero"/>
        <c:crossBetween val="midCat"/>
      </c:valAx>
      <c:valAx>
        <c:axId val="963574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357398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Fine 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'1. Del Dios'!$J$4</c:f>
              <c:strCache>
                <c:ptCount val="1"/>
                <c:pt idx="0">
                  <c:v>Fine Rating Curve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'1. Del Dios'!$J$6:$J$73</c:f>
              <c:numCache>
                <c:formatCode>0.0</c:formatCode>
                <c:ptCount val="68"/>
                <c:pt idx="0">
                  <c:v>0</c:v>
                </c:pt>
                <c:pt idx="1">
                  <c:v>0.20000000298023199</c:v>
                </c:pt>
                <c:pt idx="2">
                  <c:v>0.40000000596046398</c:v>
                </c:pt>
                <c:pt idx="3">
                  <c:v>0.60000002384185802</c:v>
                </c:pt>
                <c:pt idx="4">
                  <c:v>0.80000001192092896</c:v>
                </c:pt>
                <c:pt idx="5">
                  <c:v>1</c:v>
                </c:pt>
                <c:pt idx="6">
                  <c:v>2</c:v>
                </c:pt>
                <c:pt idx="7">
                  <c:v>3</c:v>
                </c:pt>
                <c:pt idx="8">
                  <c:v>4</c:v>
                </c:pt>
                <c:pt idx="9">
                  <c:v>5</c:v>
                </c:pt>
                <c:pt idx="10">
                  <c:v>6</c:v>
                </c:pt>
                <c:pt idx="11">
                  <c:v>7</c:v>
                </c:pt>
                <c:pt idx="12">
                  <c:v>8</c:v>
                </c:pt>
                <c:pt idx="13">
                  <c:v>9</c:v>
                </c:pt>
                <c:pt idx="14">
                  <c:v>10</c:v>
                </c:pt>
                <c:pt idx="15">
                  <c:v>11</c:v>
                </c:pt>
                <c:pt idx="16">
                  <c:v>12</c:v>
                </c:pt>
                <c:pt idx="17">
                  <c:v>13</c:v>
                </c:pt>
                <c:pt idx="18">
                  <c:v>14</c:v>
                </c:pt>
                <c:pt idx="19">
                  <c:v>15</c:v>
                </c:pt>
                <c:pt idx="20">
                  <c:v>16</c:v>
                </c:pt>
                <c:pt idx="21">
                  <c:v>17</c:v>
                </c:pt>
                <c:pt idx="22">
                  <c:v>18</c:v>
                </c:pt>
                <c:pt idx="23">
                  <c:v>19</c:v>
                </c:pt>
                <c:pt idx="24">
                  <c:v>20</c:v>
                </c:pt>
                <c:pt idx="25">
                  <c:v>21</c:v>
                </c:pt>
                <c:pt idx="26">
                  <c:v>22</c:v>
                </c:pt>
                <c:pt idx="27">
                  <c:v>23</c:v>
                </c:pt>
                <c:pt idx="28">
                  <c:v>24</c:v>
                </c:pt>
                <c:pt idx="29">
                  <c:v>25</c:v>
                </c:pt>
                <c:pt idx="30">
                  <c:v>26</c:v>
                </c:pt>
                <c:pt idx="31">
                  <c:v>27</c:v>
                </c:pt>
                <c:pt idx="32">
                  <c:v>28</c:v>
                </c:pt>
                <c:pt idx="33">
                  <c:v>28.799999237060501</c:v>
                </c:pt>
                <c:pt idx="34">
                  <c:v>30</c:v>
                </c:pt>
                <c:pt idx="35">
                  <c:v>35</c:v>
                </c:pt>
                <c:pt idx="36">
                  <c:v>40</c:v>
                </c:pt>
                <c:pt idx="37">
                  <c:v>45</c:v>
                </c:pt>
                <c:pt idx="38">
                  <c:v>50</c:v>
                </c:pt>
                <c:pt idx="39">
                  <c:v>55</c:v>
                </c:pt>
                <c:pt idx="40">
                  <c:v>60</c:v>
                </c:pt>
                <c:pt idx="41">
                  <c:v>65</c:v>
                </c:pt>
                <c:pt idx="42">
                  <c:v>70</c:v>
                </c:pt>
                <c:pt idx="43">
                  <c:v>75</c:v>
                </c:pt>
                <c:pt idx="44">
                  <c:v>82.5</c:v>
                </c:pt>
                <c:pt idx="45">
                  <c:v>85</c:v>
                </c:pt>
                <c:pt idx="46">
                  <c:v>90</c:v>
                </c:pt>
                <c:pt idx="47">
                  <c:v>95</c:v>
                </c:pt>
                <c:pt idx="48">
                  <c:v>100</c:v>
                </c:pt>
                <c:pt idx="49">
                  <c:v>110</c:v>
                </c:pt>
                <c:pt idx="50">
                  <c:v>120</c:v>
                </c:pt>
                <c:pt idx="51">
                  <c:v>126</c:v>
                </c:pt>
                <c:pt idx="52">
                  <c:v>130</c:v>
                </c:pt>
                <c:pt idx="53">
                  <c:v>140</c:v>
                </c:pt>
                <c:pt idx="54">
                  <c:v>150</c:v>
                </c:pt>
                <c:pt idx="55">
                  <c:v>160</c:v>
                </c:pt>
                <c:pt idx="56">
                  <c:v>170</c:v>
                </c:pt>
                <c:pt idx="57">
                  <c:v>180</c:v>
                </c:pt>
                <c:pt idx="58">
                  <c:v>200</c:v>
                </c:pt>
                <c:pt idx="59">
                  <c:v>222</c:v>
                </c:pt>
                <c:pt idx="60">
                  <c:v>240</c:v>
                </c:pt>
                <c:pt idx="61">
                  <c:v>264</c:v>
                </c:pt>
                <c:pt idx="62">
                  <c:v>280</c:v>
                </c:pt>
                <c:pt idx="63">
                  <c:v>300</c:v>
                </c:pt>
                <c:pt idx="64">
                  <c:v>310</c:v>
                </c:pt>
                <c:pt idx="65">
                  <c:v>320</c:v>
                </c:pt>
                <c:pt idx="66">
                  <c:v>340</c:v>
                </c:pt>
                <c:pt idx="67">
                  <c:v>361</c:v>
                </c:pt>
              </c:numCache>
            </c:numRef>
          </c:xVal>
          <c:yVal>
            <c:numRef>
              <c:f>'1. Del Dios'!$K$6:$K$73</c:f>
              <c:numCache>
                <c:formatCode>0.000</c:formatCode>
                <c:ptCount val="68"/>
                <c:pt idx="0">
                  <c:v>318.11999511718801</c:v>
                </c:pt>
                <c:pt idx="1">
                  <c:v>318.49569702148398</c:v>
                </c:pt>
                <c:pt idx="2">
                  <c:v>318.57757568359398</c:v>
                </c:pt>
                <c:pt idx="3">
                  <c:v>318.63983154296898</c:v>
                </c:pt>
                <c:pt idx="4">
                  <c:v>318.68777465820301</c:v>
                </c:pt>
                <c:pt idx="5">
                  <c:v>318.73156738281301</c:v>
                </c:pt>
                <c:pt idx="6">
                  <c:v>318.87771606445301</c:v>
                </c:pt>
                <c:pt idx="7">
                  <c:v>318.98043823242199</c:v>
                </c:pt>
                <c:pt idx="8">
                  <c:v>319.06332397460898</c:v>
                </c:pt>
                <c:pt idx="9">
                  <c:v>319.13586425781301</c:v>
                </c:pt>
                <c:pt idx="10">
                  <c:v>319.20007324218801</c:v>
                </c:pt>
                <c:pt idx="11">
                  <c:v>319.25735473632801</c:v>
                </c:pt>
                <c:pt idx="12">
                  <c:v>319.3076171875</c:v>
                </c:pt>
                <c:pt idx="13">
                  <c:v>319.35751342773398</c:v>
                </c:pt>
                <c:pt idx="14">
                  <c:v>319.40353393554699</c:v>
                </c:pt>
                <c:pt idx="15">
                  <c:v>319.44741821289102</c:v>
                </c:pt>
                <c:pt idx="16">
                  <c:v>319.48483276367199</c:v>
                </c:pt>
                <c:pt idx="17">
                  <c:v>319.52499389648398</c:v>
                </c:pt>
                <c:pt idx="18">
                  <c:v>319.56399536132801</c:v>
                </c:pt>
                <c:pt idx="19">
                  <c:v>319.59765625</c:v>
                </c:pt>
                <c:pt idx="20">
                  <c:v>319.63073730468801</c:v>
                </c:pt>
                <c:pt idx="21">
                  <c:v>319.66348266601602</c:v>
                </c:pt>
                <c:pt idx="22">
                  <c:v>319.69540405273398</c:v>
                </c:pt>
                <c:pt idx="23">
                  <c:v>319.72616577148398</c:v>
                </c:pt>
                <c:pt idx="24">
                  <c:v>319.75543212890602</c:v>
                </c:pt>
                <c:pt idx="25">
                  <c:v>319.784423828125</c:v>
                </c:pt>
                <c:pt idx="26">
                  <c:v>319.812255859375</c:v>
                </c:pt>
                <c:pt idx="27">
                  <c:v>319.83938598632801</c:v>
                </c:pt>
                <c:pt idx="28">
                  <c:v>319.86608886718801</c:v>
                </c:pt>
                <c:pt idx="29">
                  <c:v>319.89172363281301</c:v>
                </c:pt>
                <c:pt idx="30">
                  <c:v>319.91485595703102</c:v>
                </c:pt>
                <c:pt idx="31">
                  <c:v>319.936767578125</c:v>
                </c:pt>
                <c:pt idx="32">
                  <c:v>319.9580078125</c:v>
                </c:pt>
                <c:pt idx="33">
                  <c:v>319.97366333007801</c:v>
                </c:pt>
                <c:pt idx="34">
                  <c:v>319.99694824218801</c:v>
                </c:pt>
                <c:pt idx="35">
                  <c:v>320.08853149414102</c:v>
                </c:pt>
                <c:pt idx="36">
                  <c:v>320.17703247070301</c:v>
                </c:pt>
                <c:pt idx="37">
                  <c:v>320.25991821289102</c:v>
                </c:pt>
                <c:pt idx="38">
                  <c:v>320.33651733398398</c:v>
                </c:pt>
                <c:pt idx="39">
                  <c:v>320.40713500976602</c:v>
                </c:pt>
                <c:pt idx="40">
                  <c:v>320.47640991210898</c:v>
                </c:pt>
                <c:pt idx="41">
                  <c:v>320.54235839843801</c:v>
                </c:pt>
                <c:pt idx="42">
                  <c:v>320.60388183593801</c:v>
                </c:pt>
                <c:pt idx="43">
                  <c:v>320.66629028320301</c:v>
                </c:pt>
                <c:pt idx="44">
                  <c:v>320.754150390625</c:v>
                </c:pt>
                <c:pt idx="45">
                  <c:v>320.7822265625</c:v>
                </c:pt>
                <c:pt idx="46">
                  <c:v>320.83712768554699</c:v>
                </c:pt>
                <c:pt idx="47">
                  <c:v>320.89013671875</c:v>
                </c:pt>
                <c:pt idx="48">
                  <c:v>320.94381713867199</c:v>
                </c:pt>
                <c:pt idx="49">
                  <c:v>321.04324340820301</c:v>
                </c:pt>
                <c:pt idx="50">
                  <c:v>321.13775634765602</c:v>
                </c:pt>
                <c:pt idx="51">
                  <c:v>321.19189453125</c:v>
                </c:pt>
                <c:pt idx="52">
                  <c:v>321.22708129882801</c:v>
                </c:pt>
                <c:pt idx="53">
                  <c:v>321.31231689453102</c:v>
                </c:pt>
                <c:pt idx="54">
                  <c:v>321.38391113281301</c:v>
                </c:pt>
                <c:pt idx="55">
                  <c:v>321.46371459960898</c:v>
                </c:pt>
                <c:pt idx="56">
                  <c:v>321.53790283203102</c:v>
                </c:pt>
                <c:pt idx="57">
                  <c:v>321.60900878906301</c:v>
                </c:pt>
                <c:pt idx="58">
                  <c:v>321.77978515625</c:v>
                </c:pt>
                <c:pt idx="59">
                  <c:v>321.99453735351602</c:v>
                </c:pt>
                <c:pt idx="60">
                  <c:v>322.15277099609398</c:v>
                </c:pt>
                <c:pt idx="61">
                  <c:v>322.35174560546898</c:v>
                </c:pt>
                <c:pt idx="62">
                  <c:v>322.46661376953102</c:v>
                </c:pt>
                <c:pt idx="63">
                  <c:v>322.63540649414102</c:v>
                </c:pt>
                <c:pt idx="64">
                  <c:v>322.71649169921898</c:v>
                </c:pt>
                <c:pt idx="65">
                  <c:v>322.79443359375</c:v>
                </c:pt>
                <c:pt idx="66">
                  <c:v>322.95977783203102</c:v>
                </c:pt>
                <c:pt idx="67">
                  <c:v>323.13723754882801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A822-418F-AC72-572E0D26A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71788456"/>
        <c:axId val="871788848"/>
      </c:scatterChart>
      <c:valAx>
        <c:axId val="8717884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788848"/>
        <c:crosses val="autoZero"/>
        <c:crossBetween val="midCat"/>
      </c:valAx>
      <c:valAx>
        <c:axId val="871788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7884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'2. Felicita'!$E$6:$E$14</c:f>
              <c:numCache>
                <c:formatCode>0.0</c:formatCode>
                <c:ptCount val="9"/>
                <c:pt idx="0">
                  <c:v>0</c:v>
                </c:pt>
                <c:pt idx="1">
                  <c:v>56.599998474121101</c:v>
                </c:pt>
                <c:pt idx="2">
                  <c:v>174</c:v>
                </c:pt>
                <c:pt idx="3">
                  <c:v>276</c:v>
                </c:pt>
                <c:pt idx="4">
                  <c:v>413</c:v>
                </c:pt>
                <c:pt idx="5">
                  <c:v>525</c:v>
                </c:pt>
                <c:pt idx="6">
                  <c:v>641</c:v>
                </c:pt>
                <c:pt idx="7">
                  <c:v>769</c:v>
                </c:pt>
                <c:pt idx="8">
                  <c:v>920</c:v>
                </c:pt>
              </c:numCache>
            </c:numRef>
          </c:xVal>
          <c:yVal>
            <c:numRef>
              <c:f>'2. Felicita'!$F$6:$F$14</c:f>
              <c:numCache>
                <c:formatCode>0.0</c:formatCode>
                <c:ptCount val="9"/>
                <c:pt idx="0">
                  <c:v>311.95999145507801</c:v>
                </c:pt>
                <c:pt idx="1">
                  <c:v>313.48715209960898</c:v>
                </c:pt>
                <c:pt idx="2">
                  <c:v>314.34310913085898</c:v>
                </c:pt>
                <c:pt idx="3">
                  <c:v>314.97842407226602</c:v>
                </c:pt>
                <c:pt idx="4">
                  <c:v>315.69085693359398</c:v>
                </c:pt>
                <c:pt idx="5">
                  <c:v>316.21365356445301</c:v>
                </c:pt>
                <c:pt idx="6">
                  <c:v>316.71737670898398</c:v>
                </c:pt>
                <c:pt idx="7">
                  <c:v>317.22323608398398</c:v>
                </c:pt>
                <c:pt idx="8">
                  <c:v>317.80377197265602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5F5E-48E8-937E-914626C01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71789632"/>
        <c:axId val="871790024"/>
      </c:scatterChart>
      <c:valAx>
        <c:axId val="8717896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790024"/>
        <c:crosses val="autoZero"/>
        <c:crossBetween val="midCat"/>
      </c:valAx>
      <c:valAx>
        <c:axId val="871790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7896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Fine 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'2. Felicita'!$J$4</c:f>
              <c:strCache>
                <c:ptCount val="1"/>
                <c:pt idx="0">
                  <c:v>Fine Rating Curve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'2. Felicita'!$J$6:$J$55</c:f>
              <c:numCache>
                <c:formatCode>0.0</c:formatCode>
                <c:ptCount val="50"/>
                <c:pt idx="0">
                  <c:v>0</c:v>
                </c:pt>
                <c:pt idx="1">
                  <c:v>0.20000000298023199</c:v>
                </c:pt>
                <c:pt idx="2">
                  <c:v>0.40000000596046398</c:v>
                </c:pt>
                <c:pt idx="3">
                  <c:v>0.60000002384185802</c:v>
                </c:pt>
                <c:pt idx="4">
                  <c:v>0.80000001192092896</c:v>
                </c:pt>
                <c:pt idx="5">
                  <c:v>1</c:v>
                </c:pt>
                <c:pt idx="6">
                  <c:v>2</c:v>
                </c:pt>
                <c:pt idx="7">
                  <c:v>4</c:v>
                </c:pt>
                <c:pt idx="8">
                  <c:v>6</c:v>
                </c:pt>
                <c:pt idx="9">
                  <c:v>8</c:v>
                </c:pt>
                <c:pt idx="10">
                  <c:v>10</c:v>
                </c:pt>
                <c:pt idx="11">
                  <c:v>12</c:v>
                </c:pt>
                <c:pt idx="12">
                  <c:v>14</c:v>
                </c:pt>
                <c:pt idx="13">
                  <c:v>16</c:v>
                </c:pt>
                <c:pt idx="14">
                  <c:v>18</c:v>
                </c:pt>
                <c:pt idx="15">
                  <c:v>20</c:v>
                </c:pt>
                <c:pt idx="16">
                  <c:v>40</c:v>
                </c:pt>
                <c:pt idx="17">
                  <c:v>56.599998474121101</c:v>
                </c:pt>
                <c:pt idx="18">
                  <c:v>60</c:v>
                </c:pt>
                <c:pt idx="19">
                  <c:v>80</c:v>
                </c:pt>
                <c:pt idx="20">
                  <c:v>100</c:v>
                </c:pt>
                <c:pt idx="21">
                  <c:v>120</c:v>
                </c:pt>
                <c:pt idx="22">
                  <c:v>140</c:v>
                </c:pt>
                <c:pt idx="23">
                  <c:v>160</c:v>
                </c:pt>
                <c:pt idx="24">
                  <c:v>174</c:v>
                </c:pt>
                <c:pt idx="25">
                  <c:v>180</c:v>
                </c:pt>
                <c:pt idx="26">
                  <c:v>200</c:v>
                </c:pt>
                <c:pt idx="27">
                  <c:v>220</c:v>
                </c:pt>
                <c:pt idx="28">
                  <c:v>240</c:v>
                </c:pt>
                <c:pt idx="29">
                  <c:v>260</c:v>
                </c:pt>
                <c:pt idx="30">
                  <c:v>276</c:v>
                </c:pt>
                <c:pt idx="31">
                  <c:v>280</c:v>
                </c:pt>
                <c:pt idx="32">
                  <c:v>300</c:v>
                </c:pt>
                <c:pt idx="33">
                  <c:v>350</c:v>
                </c:pt>
                <c:pt idx="34">
                  <c:v>400</c:v>
                </c:pt>
                <c:pt idx="35">
                  <c:v>413</c:v>
                </c:pt>
                <c:pt idx="36">
                  <c:v>450</c:v>
                </c:pt>
                <c:pt idx="37">
                  <c:v>500</c:v>
                </c:pt>
                <c:pt idx="38">
                  <c:v>525</c:v>
                </c:pt>
                <c:pt idx="39">
                  <c:v>550</c:v>
                </c:pt>
                <c:pt idx="40">
                  <c:v>600</c:v>
                </c:pt>
                <c:pt idx="41">
                  <c:v>641</c:v>
                </c:pt>
                <c:pt idx="42">
                  <c:v>650</c:v>
                </c:pt>
                <c:pt idx="43">
                  <c:v>700</c:v>
                </c:pt>
                <c:pt idx="44">
                  <c:v>750</c:v>
                </c:pt>
                <c:pt idx="45">
                  <c:v>769</c:v>
                </c:pt>
                <c:pt idx="46">
                  <c:v>800</c:v>
                </c:pt>
                <c:pt idx="47">
                  <c:v>850</c:v>
                </c:pt>
                <c:pt idx="48">
                  <c:v>900</c:v>
                </c:pt>
                <c:pt idx="49">
                  <c:v>920</c:v>
                </c:pt>
              </c:numCache>
            </c:numRef>
          </c:xVal>
          <c:yVal>
            <c:numRef>
              <c:f>'2. Felicita'!$K$6:$K$55</c:f>
              <c:numCache>
                <c:formatCode>0.0</c:formatCode>
                <c:ptCount val="50"/>
                <c:pt idx="0">
                  <c:v>311.95999145507801</c:v>
                </c:pt>
                <c:pt idx="1">
                  <c:v>312.16842651367199</c:v>
                </c:pt>
                <c:pt idx="2">
                  <c:v>312.22888183593801</c:v>
                </c:pt>
                <c:pt idx="3">
                  <c:v>312.27120971679699</c:v>
                </c:pt>
                <c:pt idx="4">
                  <c:v>312.30435180664102</c:v>
                </c:pt>
                <c:pt idx="5">
                  <c:v>312.33203125</c:v>
                </c:pt>
                <c:pt idx="6">
                  <c:v>312.433349609375</c:v>
                </c:pt>
                <c:pt idx="7">
                  <c:v>312.56439208984398</c:v>
                </c:pt>
                <c:pt idx="8">
                  <c:v>312.65679931640602</c:v>
                </c:pt>
                <c:pt idx="9">
                  <c:v>312.72982788085898</c:v>
                </c:pt>
                <c:pt idx="10">
                  <c:v>312.79714965820301</c:v>
                </c:pt>
                <c:pt idx="11">
                  <c:v>312.849365234375</c:v>
                </c:pt>
                <c:pt idx="12">
                  <c:v>312.900390625</c:v>
                </c:pt>
                <c:pt idx="13">
                  <c:v>312.94985961914102</c:v>
                </c:pt>
                <c:pt idx="14">
                  <c:v>312.9921875</c:v>
                </c:pt>
                <c:pt idx="15">
                  <c:v>313.03054809570301</c:v>
                </c:pt>
                <c:pt idx="16">
                  <c:v>313.32052612304699</c:v>
                </c:pt>
                <c:pt idx="17">
                  <c:v>313.48715209960898</c:v>
                </c:pt>
                <c:pt idx="18">
                  <c:v>313.51428222656301</c:v>
                </c:pt>
                <c:pt idx="19">
                  <c:v>313.63815307617199</c:v>
                </c:pt>
                <c:pt idx="20">
                  <c:v>313.78369140625</c:v>
                </c:pt>
                <c:pt idx="21">
                  <c:v>313.94430541992199</c:v>
                </c:pt>
                <c:pt idx="22">
                  <c:v>314.09902954101602</c:v>
                </c:pt>
                <c:pt idx="23">
                  <c:v>314.24734497070301</c:v>
                </c:pt>
                <c:pt idx="24">
                  <c:v>314.34310913085898</c:v>
                </c:pt>
                <c:pt idx="25">
                  <c:v>314.38461303710898</c:v>
                </c:pt>
                <c:pt idx="26">
                  <c:v>314.51553344726602</c:v>
                </c:pt>
                <c:pt idx="27">
                  <c:v>314.64041137695301</c:v>
                </c:pt>
                <c:pt idx="28">
                  <c:v>314.76284790039102</c:v>
                </c:pt>
                <c:pt idx="29">
                  <c:v>314.88339233398398</c:v>
                </c:pt>
                <c:pt idx="30">
                  <c:v>314.97842407226602</c:v>
                </c:pt>
                <c:pt idx="31">
                  <c:v>314.99719238281301</c:v>
                </c:pt>
                <c:pt idx="32">
                  <c:v>315.10711669921898</c:v>
                </c:pt>
                <c:pt idx="33">
                  <c:v>315.38699340820301</c:v>
                </c:pt>
                <c:pt idx="34">
                  <c:v>315.62603759765602</c:v>
                </c:pt>
                <c:pt idx="35">
                  <c:v>315.69085693359398</c:v>
                </c:pt>
                <c:pt idx="36">
                  <c:v>315.87258911132801</c:v>
                </c:pt>
                <c:pt idx="37">
                  <c:v>316.09933471679699</c:v>
                </c:pt>
                <c:pt idx="38">
                  <c:v>316.21365356445301</c:v>
                </c:pt>
                <c:pt idx="39">
                  <c:v>316.32351684570301</c:v>
                </c:pt>
                <c:pt idx="40">
                  <c:v>316.54638671875</c:v>
                </c:pt>
                <c:pt idx="41">
                  <c:v>316.71737670898398</c:v>
                </c:pt>
                <c:pt idx="42">
                  <c:v>316.75424194335898</c:v>
                </c:pt>
                <c:pt idx="43">
                  <c:v>316.94641113281301</c:v>
                </c:pt>
                <c:pt idx="44">
                  <c:v>317.15295410156301</c:v>
                </c:pt>
                <c:pt idx="45">
                  <c:v>317.22323608398398</c:v>
                </c:pt>
                <c:pt idx="46">
                  <c:v>317.34228515625</c:v>
                </c:pt>
                <c:pt idx="47">
                  <c:v>317.54721069335898</c:v>
                </c:pt>
                <c:pt idx="48">
                  <c:v>317.75088500976602</c:v>
                </c:pt>
                <c:pt idx="49">
                  <c:v>317.80377197265602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C5BE-4F1E-A6FB-C6ECE7C773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71790808"/>
        <c:axId val="871791200"/>
      </c:scatterChart>
      <c:valAx>
        <c:axId val="8717908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791200"/>
        <c:crosses val="autoZero"/>
        <c:crossBetween val="midCat"/>
      </c:valAx>
      <c:valAx>
        <c:axId val="871791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7908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 Kit Carson'!$E$6:$E$14</c:f>
              <c:numCache>
                <c:formatCode>0.0</c:formatCode>
                <c:ptCount val="9"/>
                <c:pt idx="0">
                  <c:v>0</c:v>
                </c:pt>
                <c:pt idx="1">
                  <c:v>101</c:v>
                </c:pt>
                <c:pt idx="2">
                  <c:v>327</c:v>
                </c:pt>
                <c:pt idx="3">
                  <c:v>537</c:v>
                </c:pt>
                <c:pt idx="4">
                  <c:v>835</c:v>
                </c:pt>
                <c:pt idx="5">
                  <c:v>1090</c:v>
                </c:pt>
                <c:pt idx="6">
                  <c:v>1360</c:v>
                </c:pt>
                <c:pt idx="7">
                  <c:v>1660</c:v>
                </c:pt>
                <c:pt idx="8">
                  <c:v>2020</c:v>
                </c:pt>
              </c:numCache>
            </c:numRef>
          </c:xVal>
          <c:yVal>
            <c:numRef>
              <c:f>'3. Kit Carson'!$F$6:$F$14</c:f>
              <c:numCache>
                <c:formatCode>0.0</c:formatCode>
                <c:ptCount val="9"/>
                <c:pt idx="0">
                  <c:v>324</c:v>
                </c:pt>
                <c:pt idx="1">
                  <c:v>325.65286254882801</c:v>
                </c:pt>
                <c:pt idx="2">
                  <c:v>327.23175048828102</c:v>
                </c:pt>
                <c:pt idx="3">
                  <c:v>328.26022338867199</c:v>
                </c:pt>
                <c:pt idx="4">
                  <c:v>329.34823608398398</c:v>
                </c:pt>
                <c:pt idx="5">
                  <c:v>330.09701538085898</c:v>
                </c:pt>
                <c:pt idx="6">
                  <c:v>330.80593872070301</c:v>
                </c:pt>
                <c:pt idx="7">
                  <c:v>331.54089355468801</c:v>
                </c:pt>
                <c:pt idx="8">
                  <c:v>332.30865478515602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7EB4-4784-A06E-393C5FA50D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71791984"/>
        <c:axId val="1166851528"/>
      </c:scatterChart>
      <c:valAx>
        <c:axId val="8717919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851528"/>
        <c:crosses val="autoZero"/>
        <c:crossBetween val="midCat"/>
      </c:valAx>
      <c:valAx>
        <c:axId val="11668515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79198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Fine 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'3. Kit Carson'!$J$6</c:f>
              <c:strCache>
                <c:ptCount val="1"/>
                <c:pt idx="0">
                  <c:v>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 Kit Carson'!$J$6:$J$52</c:f>
              <c:numCache>
                <c:formatCode>General</c:formatCode>
                <c:ptCount val="47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101</c:v>
                </c:pt>
                <c:pt idx="11">
                  <c:v>150</c:v>
                </c:pt>
                <c:pt idx="12">
                  <c:v>200</c:v>
                </c:pt>
                <c:pt idx="13">
                  <c:v>250</c:v>
                </c:pt>
                <c:pt idx="14">
                  <c:v>300</c:v>
                </c:pt>
                <c:pt idx="15">
                  <c:v>327</c:v>
                </c:pt>
                <c:pt idx="16">
                  <c:v>350</c:v>
                </c:pt>
                <c:pt idx="17">
                  <c:v>400</c:v>
                </c:pt>
                <c:pt idx="18">
                  <c:v>450</c:v>
                </c:pt>
                <c:pt idx="19">
                  <c:v>500</c:v>
                </c:pt>
                <c:pt idx="20">
                  <c:v>537</c:v>
                </c:pt>
                <c:pt idx="21">
                  <c:v>550</c:v>
                </c:pt>
                <c:pt idx="22">
                  <c:v>600</c:v>
                </c:pt>
                <c:pt idx="23">
                  <c:v>650</c:v>
                </c:pt>
                <c:pt idx="24">
                  <c:v>700</c:v>
                </c:pt>
                <c:pt idx="25">
                  <c:v>750</c:v>
                </c:pt>
                <c:pt idx="26">
                  <c:v>800</c:v>
                </c:pt>
                <c:pt idx="27">
                  <c:v>835</c:v>
                </c:pt>
                <c:pt idx="28">
                  <c:v>850</c:v>
                </c:pt>
                <c:pt idx="29">
                  <c:v>900</c:v>
                </c:pt>
                <c:pt idx="30">
                  <c:v>950</c:v>
                </c:pt>
                <c:pt idx="31">
                  <c:v>1000</c:v>
                </c:pt>
                <c:pt idx="32">
                  <c:v>1050</c:v>
                </c:pt>
                <c:pt idx="33">
                  <c:v>1090</c:v>
                </c:pt>
                <c:pt idx="34">
                  <c:v>1100</c:v>
                </c:pt>
                <c:pt idx="35">
                  <c:v>1200</c:v>
                </c:pt>
                <c:pt idx="36">
                  <c:v>1300</c:v>
                </c:pt>
                <c:pt idx="37">
                  <c:v>1360</c:v>
                </c:pt>
                <c:pt idx="38">
                  <c:v>1400</c:v>
                </c:pt>
                <c:pt idx="39">
                  <c:v>1500</c:v>
                </c:pt>
                <c:pt idx="40">
                  <c:v>1600</c:v>
                </c:pt>
                <c:pt idx="41">
                  <c:v>1660</c:v>
                </c:pt>
                <c:pt idx="42">
                  <c:v>1700</c:v>
                </c:pt>
                <c:pt idx="43">
                  <c:v>1800</c:v>
                </c:pt>
                <c:pt idx="44">
                  <c:v>1900</c:v>
                </c:pt>
                <c:pt idx="45">
                  <c:v>2000</c:v>
                </c:pt>
                <c:pt idx="46">
                  <c:v>2020</c:v>
                </c:pt>
              </c:numCache>
            </c:numRef>
          </c:xVal>
          <c:yVal>
            <c:numRef>
              <c:f>'3. Kit Carson'!$K$6:$K$52</c:f>
              <c:numCache>
                <c:formatCode>0.000</c:formatCode>
                <c:ptCount val="47"/>
                <c:pt idx="0">
                  <c:v>324</c:v>
                </c:pt>
                <c:pt idx="1">
                  <c:v>324.12478637695301</c:v>
                </c:pt>
                <c:pt idx="2">
                  <c:v>324.42715454101602</c:v>
                </c:pt>
                <c:pt idx="3">
                  <c:v>324.66925048828102</c:v>
                </c:pt>
                <c:pt idx="4">
                  <c:v>324.86227416992199</c:v>
                </c:pt>
                <c:pt idx="5">
                  <c:v>325.02947998046898</c:v>
                </c:pt>
                <c:pt idx="6">
                  <c:v>325.17648315429699</c:v>
                </c:pt>
                <c:pt idx="7">
                  <c:v>325.30923461914102</c:v>
                </c:pt>
                <c:pt idx="8">
                  <c:v>325.42980957031301</c:v>
                </c:pt>
                <c:pt idx="9">
                  <c:v>325.54156494140602</c:v>
                </c:pt>
                <c:pt idx="10">
                  <c:v>325.65286254882801</c:v>
                </c:pt>
                <c:pt idx="11">
                  <c:v>326.06930541992199</c:v>
                </c:pt>
                <c:pt idx="12">
                  <c:v>326.43734741210898</c:v>
                </c:pt>
                <c:pt idx="13">
                  <c:v>326.77133178710898</c:v>
                </c:pt>
                <c:pt idx="14">
                  <c:v>327.07675170898398</c:v>
                </c:pt>
                <c:pt idx="15">
                  <c:v>327.23175048828102</c:v>
                </c:pt>
                <c:pt idx="16">
                  <c:v>327.35891723632801</c:v>
                </c:pt>
                <c:pt idx="17">
                  <c:v>327.62106323242199</c:v>
                </c:pt>
                <c:pt idx="18">
                  <c:v>327.867431640625</c:v>
                </c:pt>
                <c:pt idx="19">
                  <c:v>328.10015869140602</c:v>
                </c:pt>
                <c:pt idx="20">
                  <c:v>328.26022338867199</c:v>
                </c:pt>
                <c:pt idx="21">
                  <c:v>328.31481933593801</c:v>
                </c:pt>
                <c:pt idx="22">
                  <c:v>328.51895141601602</c:v>
                </c:pt>
                <c:pt idx="23">
                  <c:v>328.71261596679699</c:v>
                </c:pt>
                <c:pt idx="24">
                  <c:v>328.89694213867199</c:v>
                </c:pt>
                <c:pt idx="25">
                  <c:v>329.07037353515602</c:v>
                </c:pt>
                <c:pt idx="26">
                  <c:v>329.238525390625</c:v>
                </c:pt>
                <c:pt idx="27">
                  <c:v>329.34823608398398</c:v>
                </c:pt>
                <c:pt idx="28">
                  <c:v>329.39529418945301</c:v>
                </c:pt>
                <c:pt idx="29">
                  <c:v>329.54953002929699</c:v>
                </c:pt>
                <c:pt idx="30">
                  <c:v>329.698486328125</c:v>
                </c:pt>
                <c:pt idx="31">
                  <c:v>329.843994140625</c:v>
                </c:pt>
                <c:pt idx="32">
                  <c:v>329.986083984375</c:v>
                </c:pt>
                <c:pt idx="33">
                  <c:v>330.09701538085898</c:v>
                </c:pt>
                <c:pt idx="34">
                  <c:v>330.12411499023398</c:v>
                </c:pt>
                <c:pt idx="35">
                  <c:v>330.39337158203102</c:v>
                </c:pt>
                <c:pt idx="36">
                  <c:v>330.65325927734398</c:v>
                </c:pt>
                <c:pt idx="37">
                  <c:v>330.80593872070301</c:v>
                </c:pt>
                <c:pt idx="38">
                  <c:v>330.90695190429699</c:v>
                </c:pt>
                <c:pt idx="39">
                  <c:v>331.15634155273398</c:v>
                </c:pt>
                <c:pt idx="40">
                  <c:v>331.40090942382801</c:v>
                </c:pt>
                <c:pt idx="41">
                  <c:v>331.54089355468801</c:v>
                </c:pt>
                <c:pt idx="42">
                  <c:v>331.63031005859398</c:v>
                </c:pt>
                <c:pt idx="43">
                  <c:v>331.85012817382801</c:v>
                </c:pt>
                <c:pt idx="44">
                  <c:v>332.06375122070301</c:v>
                </c:pt>
                <c:pt idx="45">
                  <c:v>332.26852416992199</c:v>
                </c:pt>
                <c:pt idx="46">
                  <c:v>332.30865478515602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3AF3-447D-8F2C-20C22A31BD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66853096"/>
        <c:axId val="1166853488"/>
      </c:scatterChart>
      <c:valAx>
        <c:axId val="11668530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853488"/>
        <c:crosses val="autoZero"/>
        <c:crossBetween val="midCat"/>
      </c:valAx>
      <c:valAx>
        <c:axId val="1166853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85309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'4. San Dieguito'!$E$6:$E$14</c:f>
              <c:numCache>
                <c:formatCode>0.0</c:formatCode>
                <c:ptCount val="9"/>
                <c:pt idx="0">
                  <c:v>0</c:v>
                </c:pt>
                <c:pt idx="1">
                  <c:v>1450</c:v>
                </c:pt>
                <c:pt idx="2">
                  <c:v>6210</c:v>
                </c:pt>
                <c:pt idx="3">
                  <c:v>12800</c:v>
                </c:pt>
                <c:pt idx="4">
                  <c:v>25700</c:v>
                </c:pt>
                <c:pt idx="5">
                  <c:v>39400</c:v>
                </c:pt>
                <c:pt idx="6">
                  <c:v>56300</c:v>
                </c:pt>
                <c:pt idx="7">
                  <c:v>77700</c:v>
                </c:pt>
                <c:pt idx="8">
                  <c:v>110000</c:v>
                </c:pt>
              </c:numCache>
            </c:numRef>
          </c:xVal>
          <c:yVal>
            <c:numRef>
              <c:f>'4. San Dieguito'!$F$6:$F$14</c:f>
              <c:numCache>
                <c:formatCode>0.0</c:formatCode>
                <c:ptCount val="9"/>
                <c:pt idx="0">
                  <c:v>325.29998779296898</c:v>
                </c:pt>
                <c:pt idx="1">
                  <c:v>329.38671875</c:v>
                </c:pt>
                <c:pt idx="2">
                  <c:v>331.35739135742199</c:v>
                </c:pt>
                <c:pt idx="3">
                  <c:v>332.74551391601602</c:v>
                </c:pt>
                <c:pt idx="4">
                  <c:v>334.62777709960898</c:v>
                </c:pt>
                <c:pt idx="5">
                  <c:v>336.14596557617199</c:v>
                </c:pt>
                <c:pt idx="6">
                  <c:v>337.70956420898398</c:v>
                </c:pt>
                <c:pt idx="7">
                  <c:v>339.370849609375</c:v>
                </c:pt>
                <c:pt idx="8">
                  <c:v>341.541015625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0555-4ED0-AD8B-5FB36FE9FF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66854272"/>
        <c:axId val="1166854664"/>
      </c:scatterChart>
      <c:valAx>
        <c:axId val="1166854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854664"/>
        <c:crosses val="autoZero"/>
        <c:crossBetween val="midCat"/>
      </c:valAx>
      <c:valAx>
        <c:axId val="1166854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8542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Fine Rating Curve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'4. San Dieguito'!$J$4</c:f>
              <c:strCache>
                <c:ptCount val="1"/>
                <c:pt idx="0">
                  <c:v>Fine Rating Curve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'4. San Dieguito'!$J$6:$J$73</c:f>
              <c:numCache>
                <c:formatCode>General</c:formatCode>
                <c:ptCount val="68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40</c:v>
                </c:pt>
                <c:pt idx="22">
                  <c:v>60</c:v>
                </c:pt>
                <c:pt idx="23">
                  <c:v>80</c:v>
                </c:pt>
                <c:pt idx="24">
                  <c:v>100</c:v>
                </c:pt>
                <c:pt idx="25">
                  <c:v>120</c:v>
                </c:pt>
                <c:pt idx="26">
                  <c:v>140</c:v>
                </c:pt>
                <c:pt idx="27">
                  <c:v>160</c:v>
                </c:pt>
                <c:pt idx="28">
                  <c:v>180</c:v>
                </c:pt>
                <c:pt idx="29">
                  <c:v>200</c:v>
                </c:pt>
                <c:pt idx="30">
                  <c:v>400</c:v>
                </c:pt>
                <c:pt idx="31">
                  <c:v>600</c:v>
                </c:pt>
                <c:pt idx="32">
                  <c:v>800</c:v>
                </c:pt>
                <c:pt idx="33">
                  <c:v>1000</c:v>
                </c:pt>
                <c:pt idx="34">
                  <c:v>1200</c:v>
                </c:pt>
                <c:pt idx="35">
                  <c:v>1400</c:v>
                </c:pt>
                <c:pt idx="36">
                  <c:v>1450</c:v>
                </c:pt>
                <c:pt idx="37">
                  <c:v>1500</c:v>
                </c:pt>
                <c:pt idx="38">
                  <c:v>2000</c:v>
                </c:pt>
                <c:pt idx="39">
                  <c:v>3000</c:v>
                </c:pt>
                <c:pt idx="40">
                  <c:v>4000</c:v>
                </c:pt>
                <c:pt idx="41">
                  <c:v>5000</c:v>
                </c:pt>
                <c:pt idx="42">
                  <c:v>6000</c:v>
                </c:pt>
                <c:pt idx="43">
                  <c:v>6210</c:v>
                </c:pt>
                <c:pt idx="44">
                  <c:v>8000</c:v>
                </c:pt>
                <c:pt idx="45">
                  <c:v>10000</c:v>
                </c:pt>
                <c:pt idx="46">
                  <c:v>12000</c:v>
                </c:pt>
                <c:pt idx="47">
                  <c:v>12800</c:v>
                </c:pt>
                <c:pt idx="48">
                  <c:v>14000</c:v>
                </c:pt>
                <c:pt idx="49">
                  <c:v>16000</c:v>
                </c:pt>
                <c:pt idx="50">
                  <c:v>18000</c:v>
                </c:pt>
                <c:pt idx="51">
                  <c:v>20000</c:v>
                </c:pt>
                <c:pt idx="52">
                  <c:v>22000</c:v>
                </c:pt>
                <c:pt idx="53">
                  <c:v>24000</c:v>
                </c:pt>
                <c:pt idx="54">
                  <c:v>25700</c:v>
                </c:pt>
                <c:pt idx="55">
                  <c:v>30000</c:v>
                </c:pt>
                <c:pt idx="56">
                  <c:v>35000</c:v>
                </c:pt>
                <c:pt idx="57">
                  <c:v>39400</c:v>
                </c:pt>
                <c:pt idx="58">
                  <c:v>45000</c:v>
                </c:pt>
                <c:pt idx="59">
                  <c:v>50000</c:v>
                </c:pt>
                <c:pt idx="60">
                  <c:v>56300</c:v>
                </c:pt>
                <c:pt idx="61">
                  <c:v>60000</c:v>
                </c:pt>
                <c:pt idx="62">
                  <c:v>65000</c:v>
                </c:pt>
                <c:pt idx="63">
                  <c:v>70000</c:v>
                </c:pt>
                <c:pt idx="64">
                  <c:v>77700</c:v>
                </c:pt>
                <c:pt idx="65">
                  <c:v>90000</c:v>
                </c:pt>
                <c:pt idx="66">
                  <c:v>100000</c:v>
                </c:pt>
                <c:pt idx="67">
                  <c:v>110000</c:v>
                </c:pt>
              </c:numCache>
            </c:numRef>
          </c:xVal>
          <c:yVal>
            <c:numRef>
              <c:f>'4. San Dieguito'!$K$6:$K$73</c:f>
              <c:numCache>
                <c:formatCode>0.000</c:formatCode>
                <c:ptCount val="68"/>
                <c:pt idx="0">
                  <c:v>325.29998779296898</c:v>
                </c:pt>
                <c:pt idx="1">
                  <c:v>325.47106933593801</c:v>
                </c:pt>
                <c:pt idx="2">
                  <c:v>325.542724609375</c:v>
                </c:pt>
                <c:pt idx="3">
                  <c:v>325.59799194335898</c:v>
                </c:pt>
                <c:pt idx="4">
                  <c:v>325.64483642578102</c:v>
                </c:pt>
                <c:pt idx="5">
                  <c:v>325.686279296875</c:v>
                </c:pt>
                <c:pt idx="6">
                  <c:v>325.72390747070301</c:v>
                </c:pt>
                <c:pt idx="7">
                  <c:v>325.75863647460898</c:v>
                </c:pt>
                <c:pt idx="8">
                  <c:v>326.12042236328102</c:v>
                </c:pt>
                <c:pt idx="9">
                  <c:v>326.17080688476602</c:v>
                </c:pt>
                <c:pt idx="10">
                  <c:v>326.21356201171898</c:v>
                </c:pt>
                <c:pt idx="11">
                  <c:v>326.253173828125</c:v>
                </c:pt>
                <c:pt idx="12">
                  <c:v>326.28823852539102</c:v>
                </c:pt>
                <c:pt idx="13">
                  <c:v>326.32089233398398</c:v>
                </c:pt>
                <c:pt idx="14">
                  <c:v>326.35137939453102</c:v>
                </c:pt>
                <c:pt idx="15">
                  <c:v>326.37966918945301</c:v>
                </c:pt>
                <c:pt idx="16">
                  <c:v>326.40640258789102</c:v>
                </c:pt>
                <c:pt idx="17">
                  <c:v>326.43402099609398</c:v>
                </c:pt>
                <c:pt idx="18">
                  <c:v>326.45480346679699</c:v>
                </c:pt>
                <c:pt idx="19">
                  <c:v>326.47909545898398</c:v>
                </c:pt>
                <c:pt idx="20">
                  <c:v>326.50408935546898</c:v>
                </c:pt>
                <c:pt idx="21">
                  <c:v>326.83770751953102</c:v>
                </c:pt>
                <c:pt idx="22">
                  <c:v>327.08181762695301</c:v>
                </c:pt>
                <c:pt idx="23">
                  <c:v>327.25347900390602</c:v>
                </c:pt>
                <c:pt idx="24">
                  <c:v>327.39056396484398</c:v>
                </c:pt>
                <c:pt idx="25">
                  <c:v>327.47146606445301</c:v>
                </c:pt>
                <c:pt idx="26">
                  <c:v>327.54995727539102</c:v>
                </c:pt>
                <c:pt idx="27">
                  <c:v>327.587646484375</c:v>
                </c:pt>
                <c:pt idx="28">
                  <c:v>327.65115356445301</c:v>
                </c:pt>
                <c:pt idx="29">
                  <c:v>327.67971801757801</c:v>
                </c:pt>
                <c:pt idx="30">
                  <c:v>328.08218383789102</c:v>
                </c:pt>
                <c:pt idx="31">
                  <c:v>328.335205078125</c:v>
                </c:pt>
                <c:pt idx="32">
                  <c:v>328.604736328125</c:v>
                </c:pt>
                <c:pt idx="33">
                  <c:v>328.88540649414102</c:v>
                </c:pt>
                <c:pt idx="34">
                  <c:v>329.12002563476602</c:v>
                </c:pt>
                <c:pt idx="35">
                  <c:v>329.33605957031301</c:v>
                </c:pt>
                <c:pt idx="36">
                  <c:v>329.38671875</c:v>
                </c:pt>
                <c:pt idx="37">
                  <c:v>329.42889404296898</c:v>
                </c:pt>
                <c:pt idx="38">
                  <c:v>329.79638671875</c:v>
                </c:pt>
                <c:pt idx="39">
                  <c:v>330.29995727539102</c:v>
                </c:pt>
                <c:pt idx="40">
                  <c:v>330.71463012695301</c:v>
                </c:pt>
                <c:pt idx="41">
                  <c:v>331.03402709960898</c:v>
                </c:pt>
                <c:pt idx="42">
                  <c:v>331.31491088867199</c:v>
                </c:pt>
                <c:pt idx="43">
                  <c:v>331.35739135742199</c:v>
                </c:pt>
                <c:pt idx="44">
                  <c:v>331.79617309570301</c:v>
                </c:pt>
                <c:pt idx="45">
                  <c:v>332.205078125</c:v>
                </c:pt>
                <c:pt idx="46">
                  <c:v>332.59951782226602</c:v>
                </c:pt>
                <c:pt idx="47">
                  <c:v>332.74551391601602</c:v>
                </c:pt>
                <c:pt idx="48">
                  <c:v>332.95602416992199</c:v>
                </c:pt>
                <c:pt idx="49">
                  <c:v>333.27880859375</c:v>
                </c:pt>
                <c:pt idx="50">
                  <c:v>333.58093261718801</c:v>
                </c:pt>
                <c:pt idx="51">
                  <c:v>333.86895751953102</c:v>
                </c:pt>
                <c:pt idx="52">
                  <c:v>334.142578125</c:v>
                </c:pt>
                <c:pt idx="53">
                  <c:v>334.40322875976602</c:v>
                </c:pt>
                <c:pt idx="54">
                  <c:v>334.62777709960898</c:v>
                </c:pt>
                <c:pt idx="55">
                  <c:v>335.138427734375</c:v>
                </c:pt>
                <c:pt idx="56">
                  <c:v>335.68341064453102</c:v>
                </c:pt>
                <c:pt idx="57">
                  <c:v>336.14596557617199</c:v>
                </c:pt>
                <c:pt idx="58">
                  <c:v>336.70373535156301</c:v>
                </c:pt>
                <c:pt idx="59">
                  <c:v>337.16394042968801</c:v>
                </c:pt>
                <c:pt idx="60">
                  <c:v>337.70956420898398</c:v>
                </c:pt>
                <c:pt idx="61">
                  <c:v>338.01583862304699</c:v>
                </c:pt>
                <c:pt idx="62">
                  <c:v>338.41476440429699</c:v>
                </c:pt>
                <c:pt idx="63">
                  <c:v>338.80242919921898</c:v>
                </c:pt>
                <c:pt idx="64">
                  <c:v>339.370849609375</c:v>
                </c:pt>
                <c:pt idx="65">
                  <c:v>340.25216674804699</c:v>
                </c:pt>
                <c:pt idx="66">
                  <c:v>340.90805053710898</c:v>
                </c:pt>
                <c:pt idx="67">
                  <c:v>341.541015625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1A1A-4F47-8352-0C04F13E5B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0270224"/>
        <c:axId val="960270616"/>
      </c:scatterChart>
      <c:valAx>
        <c:axId val="9602702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0270616"/>
        <c:crosses val="autoZero"/>
        <c:crossBetween val="midCat"/>
      </c:valAx>
      <c:valAx>
        <c:axId val="960270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02702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Rating Curve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'5. Moonsong'!$E$6:$E$14</c:f>
              <c:numCache>
                <c:formatCode>0.0</c:formatCode>
                <c:ptCount val="9"/>
                <c:pt idx="0">
                  <c:v>0</c:v>
                </c:pt>
                <c:pt idx="1">
                  <c:v>47.700000762939503</c:v>
                </c:pt>
                <c:pt idx="2">
                  <c:v>143</c:v>
                </c:pt>
                <c:pt idx="3">
                  <c:v>223</c:v>
                </c:pt>
                <c:pt idx="4">
                  <c:v>327</c:v>
                </c:pt>
                <c:pt idx="5">
                  <c:v>410</c:v>
                </c:pt>
                <c:pt idx="6">
                  <c:v>495</c:v>
                </c:pt>
                <c:pt idx="7">
                  <c:v>587</c:v>
                </c:pt>
                <c:pt idx="8">
                  <c:v>693</c:v>
                </c:pt>
              </c:numCache>
            </c:numRef>
          </c:xVal>
          <c:yVal>
            <c:numRef>
              <c:f>'5. Moonsong'!$F$6:$F$14</c:f>
              <c:numCache>
                <c:formatCode>0.0</c:formatCode>
                <c:ptCount val="9"/>
                <c:pt idx="0">
                  <c:v>367.36999511718801</c:v>
                </c:pt>
                <c:pt idx="1">
                  <c:v>368.284423828125</c:v>
                </c:pt>
                <c:pt idx="2">
                  <c:v>368.84921264648398</c:v>
                </c:pt>
                <c:pt idx="3">
                  <c:v>369.20617675781301</c:v>
                </c:pt>
                <c:pt idx="4">
                  <c:v>369.51431274414102</c:v>
                </c:pt>
                <c:pt idx="5">
                  <c:v>369.71252441406301</c:v>
                </c:pt>
                <c:pt idx="6">
                  <c:v>369.83990478515602</c:v>
                </c:pt>
                <c:pt idx="7">
                  <c:v>369.91375732421898</c:v>
                </c:pt>
                <c:pt idx="8">
                  <c:v>369.98876953125</c:v>
                </c:pt>
              </c:numCache>
            </c:numRef>
          </c:y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6-3EC0-422D-AB0F-6CF27664E5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0271400"/>
        <c:axId val="960271792"/>
      </c:scatterChart>
      <c:valAx>
        <c:axId val="9602714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Total (cfs)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0271792"/>
        <c:crosses val="autoZero"/>
        <c:crossBetween val="midCat"/>
      </c:valAx>
      <c:valAx>
        <c:axId val="960271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W.S. Elev (ft)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0271400"/>
        <c:crosses val="autoZero"/>
        <c:crossBetween val="midCat"/>
      </c:valAx>
    </c:plotArea>
    <c:plotVisOnly val="1"/>
    <c:dispBlanksAs val="gap"/>
    <c:showDLblsOverMax val="0"/>
    <c:extLst xmlns:c16r2="http://schemas.microsoft.com/office/drawing/2015/06/chart"/>
  </c:chart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image" Target="../media/image2.jpeg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image" Target="../media/image3.jpeg"/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.xml"/><Relationship Id="rId2" Type="http://schemas.openxmlformats.org/officeDocument/2006/relationships/image" Target="../media/image4.jpeg"/><Relationship Id="rId1" Type="http://schemas.openxmlformats.org/officeDocument/2006/relationships/chart" Target="../charts/chart13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6.xml"/><Relationship Id="rId2" Type="http://schemas.openxmlformats.org/officeDocument/2006/relationships/image" Target="../media/image5.jpeg"/><Relationship Id="rId1" Type="http://schemas.openxmlformats.org/officeDocument/2006/relationships/chart" Target="../charts/chart15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image" Target="../media/image6.jpeg"/><Relationship Id="rId1" Type="http://schemas.openxmlformats.org/officeDocument/2006/relationships/chart" Target="../charts/chart17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4</xdr:row>
      <xdr:rowOff>9525</xdr:rowOff>
    </xdr:from>
    <xdr:ext cx="3700463" cy="4933950"/>
    <xdr:pic>
      <xdr:nvPicPr>
        <xdr:cNvPr id="2" name="Picture 1">
          <a:extLst>
            <a:ext uri="{FF2B5EF4-FFF2-40B4-BE49-F238E27FC236}">
              <a16:creationId xmlns="" xmlns:a16="http://schemas.microsoft.com/office/drawing/2014/main" id="{09415F62-5571-48E4-B06C-CD8B7B4FD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"/>
          <a:ext cx="3700463" cy="4933950"/>
        </a:xfrm>
        <a:prstGeom prst="rect">
          <a:avLst/>
        </a:prstGeom>
      </xdr:spPr>
    </xdr:pic>
    <xdr:clientData/>
  </xdr:oneCellAnchor>
  <xdr:twoCellAnchor>
    <xdr:from>
      <xdr:col>4</xdr:col>
      <xdr:colOff>28575</xdr:colOff>
      <xdr:row>15</xdr:row>
      <xdr:rowOff>23812</xdr:rowOff>
    </xdr:from>
    <xdr:to>
      <xdr:col>8</xdr:col>
      <xdr:colOff>561975</xdr:colOff>
      <xdr:row>29</xdr:row>
      <xdr:rowOff>100012</xdr:rowOff>
    </xdr:to>
    <xdr:graphicFrame macro="">
      <xdr:nvGraphicFramePr>
        <xdr:cNvPr id="5" name="Chart 4">
          <a:extLst>
            <a:ext uri="{FF2B5EF4-FFF2-40B4-BE49-F238E27FC236}">
              <a16:creationId xmlns="" xmlns:a16="http://schemas.microsoft.com/office/drawing/2014/main" id="{73DEC635-DD4A-4C10-BACF-9BB3FEEE938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47625</xdr:colOff>
      <xdr:row>15</xdr:row>
      <xdr:rowOff>19050</xdr:rowOff>
    </xdr:from>
    <xdr:to>
      <xdr:col>19</xdr:col>
      <xdr:colOff>161925</xdr:colOff>
      <xdr:row>29</xdr:row>
      <xdr:rowOff>95250</xdr:rowOff>
    </xdr:to>
    <xdr:graphicFrame macro="">
      <xdr:nvGraphicFramePr>
        <xdr:cNvPr id="8" name="Chart 7">
          <a:extLst>
            <a:ext uri="{FF2B5EF4-FFF2-40B4-BE49-F238E27FC236}">
              <a16:creationId xmlns="" xmlns:a16="http://schemas.microsoft.com/office/drawing/2014/main" id="{D3F0C2F9-541F-4DBD-9400-225FE35016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10</xdr:col>
      <xdr:colOff>294147</xdr:colOff>
      <xdr:row>9</xdr:row>
      <xdr:rowOff>5045</xdr:rowOff>
    </xdr:to>
    <xdr:sp macro="" textlink="">
      <xdr:nvSpPr>
        <xdr:cNvPr id="2" name="EsriDoNotEdit"/>
        <xdr:cNvSpPr/>
      </xdr:nvSpPr>
      <xdr:spPr>
        <a:xfrm>
          <a:off x="0" y="0"/>
          <a:ext cx="6390147" cy="165096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sz="5000" b="1" i="0" cap="none" spc="0">
              <a:ln w="18000">
                <a:solidFill>
                  <a:schemeClr val="accent2">
                    <a:satMod val="140000"/>
                  </a:schemeClr>
                </a:solidFill>
                <a:prstDash val="solid"/>
                <a:miter lim="800000"/>
              </a:ln>
              <a:noFill/>
              <a:effectLst>
                <a:outerShdw blurRad="25500" dist="23000" dir="7020000" algn="tl">
                  <a:srgbClr val="000000">
                    <a:alpha val="50000"/>
                  </a:srgbClr>
                </a:outerShdw>
              </a:effectLst>
              <a:latin typeface="Verdana" panose="020B0604030504040204" pitchFamily="34" charset="0"/>
            </a:rPr>
            <a:t>DO NOT EDIT </a:t>
          </a:r>
        </a:p>
        <a:p>
          <a:pPr algn="ctr"/>
          <a:r>
            <a:rPr lang="en-US" sz="5000" b="1" i="0" cap="none" spc="0">
              <a:ln w="18000">
                <a:solidFill>
                  <a:schemeClr val="accent2">
                    <a:satMod val="140000"/>
                  </a:schemeClr>
                </a:solidFill>
                <a:prstDash val="solid"/>
                <a:miter lim="800000"/>
              </a:ln>
              <a:noFill/>
              <a:effectLst>
                <a:outerShdw blurRad="25500" dist="23000" dir="7020000" algn="tl">
                  <a:srgbClr val="000000">
                    <a:alpha val="50000"/>
                  </a:srgbClr>
                </a:outerShdw>
              </a:effectLst>
              <a:latin typeface="Verdana" panose="020B0604030504040204" pitchFamily="34" charset="0"/>
            </a:rPr>
            <a:t> For Esri use only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15</xdr:row>
      <xdr:rowOff>23812</xdr:rowOff>
    </xdr:from>
    <xdr:to>
      <xdr:col>8</xdr:col>
      <xdr:colOff>561975</xdr:colOff>
      <xdr:row>29</xdr:row>
      <xdr:rowOff>100012</xdr:rowOff>
    </xdr:to>
    <xdr:graphicFrame macro="">
      <xdr:nvGraphicFramePr>
        <xdr:cNvPr id="3" name="Chart 2">
          <a:extLst>
            <a:ext uri="{FF2B5EF4-FFF2-40B4-BE49-F238E27FC236}">
              <a16:creationId xmlns="" xmlns:a16="http://schemas.microsoft.com/office/drawing/2014/main" id="{C9D61B66-5A7B-4F9F-B340-8A5D1088728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3</xdr:row>
      <xdr:rowOff>180975</xdr:rowOff>
    </xdr:from>
    <xdr:to>
      <xdr:col>2</xdr:col>
      <xdr:colOff>1959769</xdr:colOff>
      <xdr:row>30</xdr:row>
      <xdr:rowOff>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B2A3F606-414E-4D60-A437-A6627358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2500"/>
          <a:ext cx="3721894" cy="4962525"/>
        </a:xfrm>
        <a:prstGeom prst="rect">
          <a:avLst/>
        </a:prstGeom>
      </xdr:spPr>
    </xdr:pic>
    <xdr:clientData/>
  </xdr:twoCellAnchor>
  <xdr:twoCellAnchor>
    <xdr:from>
      <xdr:col>13</xdr:col>
      <xdr:colOff>22860</xdr:colOff>
      <xdr:row>14</xdr:row>
      <xdr:rowOff>121920</xdr:rowOff>
    </xdr:from>
    <xdr:to>
      <xdr:col>21</xdr:col>
      <xdr:colOff>137160</xdr:colOff>
      <xdr:row>29</xdr:row>
      <xdr:rowOff>15240</xdr:rowOff>
    </xdr:to>
    <xdr:graphicFrame macro="">
      <xdr:nvGraphicFramePr>
        <xdr:cNvPr id="4" name="Chart 3">
          <a:extLst>
            <a:ext uri="{FF2B5EF4-FFF2-40B4-BE49-F238E27FC236}">
              <a16:creationId xmlns="" xmlns:a16="http://schemas.microsoft.com/office/drawing/2014/main" id="{EDF75355-72C9-4322-ABF1-DDB925E680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15</xdr:row>
      <xdr:rowOff>23812</xdr:rowOff>
    </xdr:from>
    <xdr:to>
      <xdr:col>8</xdr:col>
      <xdr:colOff>561975</xdr:colOff>
      <xdr:row>29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="" xmlns:a16="http://schemas.microsoft.com/office/drawing/2014/main" id="{3795A2D5-5EDB-4AF0-A7DB-C04A81ED82E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0</xdr:colOff>
      <xdr:row>15</xdr:row>
      <xdr:rowOff>0</xdr:rowOff>
    </xdr:from>
    <xdr:to>
      <xdr:col>19</xdr:col>
      <xdr:colOff>114300</xdr:colOff>
      <xdr:row>29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="" xmlns:a16="http://schemas.microsoft.com/office/drawing/2014/main" id="{31940740-938A-4524-87CD-4B3E090C3E0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15</xdr:row>
      <xdr:rowOff>23812</xdr:rowOff>
    </xdr:from>
    <xdr:to>
      <xdr:col>8</xdr:col>
      <xdr:colOff>561975</xdr:colOff>
      <xdr:row>29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="" xmlns:a16="http://schemas.microsoft.com/office/drawing/2014/main" id="{326A1A42-F560-4737-B220-66F05E45F8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38100</xdr:colOff>
      <xdr:row>15</xdr:row>
      <xdr:rowOff>19050</xdr:rowOff>
    </xdr:from>
    <xdr:to>
      <xdr:col>19</xdr:col>
      <xdr:colOff>152400</xdr:colOff>
      <xdr:row>29</xdr:row>
      <xdr:rowOff>95250</xdr:rowOff>
    </xdr:to>
    <xdr:graphicFrame macro="">
      <xdr:nvGraphicFramePr>
        <xdr:cNvPr id="3" name="Chart 2">
          <a:extLst>
            <a:ext uri="{FF2B5EF4-FFF2-40B4-BE49-F238E27FC236}">
              <a16:creationId xmlns="" xmlns:a16="http://schemas.microsoft.com/office/drawing/2014/main" id="{1559A6E4-F38F-44BA-B748-D680435A87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15</xdr:row>
      <xdr:rowOff>23812</xdr:rowOff>
    </xdr:from>
    <xdr:to>
      <xdr:col>8</xdr:col>
      <xdr:colOff>561975</xdr:colOff>
      <xdr:row>29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="" xmlns:a16="http://schemas.microsoft.com/office/drawing/2014/main" id="{187216AD-6E64-480E-9118-E45BEAFA62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8</xdr:row>
      <xdr:rowOff>47625</xdr:rowOff>
    </xdr:from>
    <xdr:to>
      <xdr:col>3</xdr:col>
      <xdr:colOff>755650</xdr:colOff>
      <xdr:row>28</xdr:row>
      <xdr:rowOff>161925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AB473D94-1D79-49C4-B4D1-AFA6ECF6A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71650"/>
          <a:ext cx="5232400" cy="3924300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15</xdr:row>
      <xdr:rowOff>0</xdr:rowOff>
    </xdr:from>
    <xdr:to>
      <xdr:col>19</xdr:col>
      <xdr:colOff>114300</xdr:colOff>
      <xdr:row>29</xdr:row>
      <xdr:rowOff>76200</xdr:rowOff>
    </xdr:to>
    <xdr:graphicFrame macro="">
      <xdr:nvGraphicFramePr>
        <xdr:cNvPr id="7" name="Chart 6">
          <a:extLst>
            <a:ext uri="{FF2B5EF4-FFF2-40B4-BE49-F238E27FC236}">
              <a16:creationId xmlns="" xmlns:a16="http://schemas.microsoft.com/office/drawing/2014/main" id="{AD5CC4CA-721F-4D75-AB7A-D2BFC65DE7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15</xdr:row>
      <xdr:rowOff>23812</xdr:rowOff>
    </xdr:from>
    <xdr:to>
      <xdr:col>8</xdr:col>
      <xdr:colOff>561975</xdr:colOff>
      <xdr:row>29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="" xmlns:a16="http://schemas.microsoft.com/office/drawing/2014/main" id="{2A028AC3-2245-4819-9A69-2FFC065F3ED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0</xdr:colOff>
      <xdr:row>15</xdr:row>
      <xdr:rowOff>0</xdr:rowOff>
    </xdr:from>
    <xdr:to>
      <xdr:col>19</xdr:col>
      <xdr:colOff>114300</xdr:colOff>
      <xdr:row>29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="" xmlns:a16="http://schemas.microsoft.com/office/drawing/2014/main" id="{4B007F6F-B65B-4233-BC06-11FCBFC243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15</xdr:row>
      <xdr:rowOff>23812</xdr:rowOff>
    </xdr:from>
    <xdr:to>
      <xdr:col>8</xdr:col>
      <xdr:colOff>561975</xdr:colOff>
      <xdr:row>29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="" xmlns:a16="http://schemas.microsoft.com/office/drawing/2014/main" id="{4600B058-9BCB-4912-9A9E-A4F32939F2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19051</xdr:colOff>
      <xdr:row>3</xdr:row>
      <xdr:rowOff>44448</xdr:rowOff>
    </xdr:from>
    <xdr:to>
      <xdr:col>2</xdr:col>
      <xdr:colOff>2066926</xdr:colOff>
      <xdr:row>29</xdr:row>
      <xdr:rowOff>171448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8B734076-39ED-4A31-91CB-0FF6B785D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1" y="815973"/>
          <a:ext cx="3810000" cy="5080000"/>
        </a:xfrm>
        <a:prstGeom prst="rect">
          <a:avLst/>
        </a:prstGeom>
      </xdr:spPr>
    </xdr:pic>
    <xdr:clientData/>
  </xdr:twoCellAnchor>
  <xdr:twoCellAnchor>
    <xdr:from>
      <xdr:col>11</xdr:col>
      <xdr:colOff>28575</xdr:colOff>
      <xdr:row>15</xdr:row>
      <xdr:rowOff>9525</xdr:rowOff>
    </xdr:from>
    <xdr:to>
      <xdr:col>19</xdr:col>
      <xdr:colOff>142875</xdr:colOff>
      <xdr:row>29</xdr:row>
      <xdr:rowOff>85725</xdr:rowOff>
    </xdr:to>
    <xdr:graphicFrame macro="">
      <xdr:nvGraphicFramePr>
        <xdr:cNvPr id="5" name="Chart 4">
          <a:extLst>
            <a:ext uri="{FF2B5EF4-FFF2-40B4-BE49-F238E27FC236}">
              <a16:creationId xmlns="" xmlns:a16="http://schemas.microsoft.com/office/drawing/2014/main" id="{0907A743-483E-4CA6-BC88-2854F7988B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15</xdr:row>
      <xdr:rowOff>23812</xdr:rowOff>
    </xdr:from>
    <xdr:to>
      <xdr:col>8</xdr:col>
      <xdr:colOff>561975</xdr:colOff>
      <xdr:row>29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="" xmlns:a16="http://schemas.microsoft.com/office/drawing/2014/main" id="{2FA102EE-A43D-4FE8-A488-98505A6C83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3</xdr:row>
      <xdr:rowOff>38100</xdr:rowOff>
    </xdr:from>
    <xdr:to>
      <xdr:col>2</xdr:col>
      <xdr:colOff>2088356</xdr:colOff>
      <xdr:row>30</xdr:row>
      <xdr:rowOff>28574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EBC9E2DF-0072-480B-ADF4-546B5DC6D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9625"/>
          <a:ext cx="3850481" cy="5133974"/>
        </a:xfrm>
        <a:prstGeom prst="rect">
          <a:avLst/>
        </a:prstGeom>
      </xdr:spPr>
    </xdr:pic>
    <xdr:clientData/>
  </xdr:twoCellAnchor>
  <xdr:twoCellAnchor>
    <xdr:from>
      <xdr:col>11</xdr:col>
      <xdr:colOff>76200</xdr:colOff>
      <xdr:row>15</xdr:row>
      <xdr:rowOff>38100</xdr:rowOff>
    </xdr:from>
    <xdr:to>
      <xdr:col>19</xdr:col>
      <xdr:colOff>190500</xdr:colOff>
      <xdr:row>29</xdr:row>
      <xdr:rowOff>114300</xdr:rowOff>
    </xdr:to>
    <xdr:graphicFrame macro="">
      <xdr:nvGraphicFramePr>
        <xdr:cNvPr id="4" name="Chart 3">
          <a:extLst>
            <a:ext uri="{FF2B5EF4-FFF2-40B4-BE49-F238E27FC236}">
              <a16:creationId xmlns="" xmlns:a16="http://schemas.microsoft.com/office/drawing/2014/main" id="{E9993AF8-C1F1-4FC1-A0C3-81266480ED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15</xdr:row>
      <xdr:rowOff>23812</xdr:rowOff>
    </xdr:from>
    <xdr:to>
      <xdr:col>8</xdr:col>
      <xdr:colOff>561975</xdr:colOff>
      <xdr:row>29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="" xmlns:a16="http://schemas.microsoft.com/office/drawing/2014/main" id="{B1F08671-38D1-40B0-8BF8-154EAC74E6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3</xdr:row>
      <xdr:rowOff>38100</xdr:rowOff>
    </xdr:from>
    <xdr:to>
      <xdr:col>2</xdr:col>
      <xdr:colOff>2095499</xdr:colOff>
      <xdr:row>30</xdr:row>
      <xdr:rowOff>38099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8B4E455D-CB13-4B38-9787-6D7EAF139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9625"/>
          <a:ext cx="3857624" cy="5143499"/>
        </a:xfrm>
        <a:prstGeom prst="rect">
          <a:avLst/>
        </a:prstGeom>
      </xdr:spPr>
    </xdr:pic>
    <xdr:clientData/>
  </xdr:twoCellAnchor>
  <xdr:twoCellAnchor>
    <xdr:from>
      <xdr:col>11</xdr:col>
      <xdr:colOff>38100</xdr:colOff>
      <xdr:row>15</xdr:row>
      <xdr:rowOff>28575</xdr:rowOff>
    </xdr:from>
    <xdr:to>
      <xdr:col>19</xdr:col>
      <xdr:colOff>152400</xdr:colOff>
      <xdr:row>29</xdr:row>
      <xdr:rowOff>104775</xdr:rowOff>
    </xdr:to>
    <xdr:graphicFrame macro="">
      <xdr:nvGraphicFramePr>
        <xdr:cNvPr id="5" name="Chart 4">
          <a:extLst>
            <a:ext uri="{FF2B5EF4-FFF2-40B4-BE49-F238E27FC236}">
              <a16:creationId xmlns="" xmlns:a16="http://schemas.microsoft.com/office/drawing/2014/main" id="{8E28A999-502F-4F65-BF04-99B500B7437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L73"/>
  <sheetViews>
    <sheetView workbookViewId="0">
      <selection activeCell="J5" sqref="J5:K73"/>
    </sheetView>
  </sheetViews>
  <sheetFormatPr defaultRowHeight="14.4" x14ac:dyDescent="0.3"/>
  <cols>
    <col min="1" max="1" width="10.6640625" customWidth="1"/>
    <col min="2" max="2" width="15.6640625" customWidth="1"/>
    <col min="3" max="3" width="40.6640625" customWidth="1"/>
    <col min="4" max="4" width="20.6640625" customWidth="1"/>
    <col min="5" max="5" width="15.6640625" customWidth="1"/>
    <col min="6" max="6" width="25.6640625" customWidth="1"/>
    <col min="7" max="9" width="12.6640625" customWidth="1"/>
    <col min="10" max="10" width="17.44140625" bestFit="1" customWidth="1"/>
    <col min="11" max="11" width="12.44140625" bestFit="1" customWidth="1"/>
  </cols>
  <sheetData>
    <row r="1" spans="1:12" ht="15" thickBot="1" x14ac:dyDescent="0.35"/>
    <row r="2" spans="1:12" x14ac:dyDescent="0.3">
      <c r="A2" s="1" t="s">
        <v>4</v>
      </c>
      <c r="B2" s="2" t="s">
        <v>0</v>
      </c>
      <c r="C2" s="2" t="s">
        <v>1</v>
      </c>
      <c r="D2" s="20" t="s">
        <v>25</v>
      </c>
      <c r="E2" s="1" t="s">
        <v>5</v>
      </c>
      <c r="F2" s="2"/>
      <c r="G2" s="14"/>
      <c r="H2" s="14"/>
      <c r="I2" s="3"/>
      <c r="J2" s="4"/>
      <c r="K2" s="4"/>
      <c r="L2" s="4"/>
    </row>
    <row r="3" spans="1:12" ht="28.8" x14ac:dyDescent="0.3">
      <c r="A3" s="18">
        <v>1</v>
      </c>
      <c r="B3" s="17" t="s">
        <v>2</v>
      </c>
      <c r="C3" s="15" t="s">
        <v>27</v>
      </c>
      <c r="D3" s="13" t="s">
        <v>3</v>
      </c>
      <c r="E3" s="16" t="s">
        <v>9</v>
      </c>
      <c r="F3" s="13">
        <v>945</v>
      </c>
      <c r="G3" s="11"/>
      <c r="H3" s="11"/>
      <c r="I3" s="21"/>
      <c r="J3" s="4"/>
      <c r="K3" s="4"/>
      <c r="L3" s="4"/>
    </row>
    <row r="4" spans="1:12" x14ac:dyDescent="0.3">
      <c r="A4" s="7"/>
      <c r="B4" s="4"/>
      <c r="C4" s="4"/>
      <c r="D4" s="4"/>
      <c r="E4" s="7"/>
      <c r="F4" s="4"/>
      <c r="G4" s="4"/>
      <c r="H4" s="4"/>
      <c r="I4" s="6"/>
      <c r="J4" s="28" t="s">
        <v>30</v>
      </c>
      <c r="K4" s="4"/>
      <c r="L4" s="4"/>
    </row>
    <row r="5" spans="1:12" x14ac:dyDescent="0.3">
      <c r="A5" s="7"/>
      <c r="B5" s="4"/>
      <c r="C5" s="4"/>
      <c r="D5" s="4"/>
      <c r="E5" s="22" t="s">
        <v>6</v>
      </c>
      <c r="F5" s="5" t="s">
        <v>7</v>
      </c>
      <c r="G5" s="4"/>
      <c r="H5" s="4"/>
      <c r="I5" s="6"/>
      <c r="J5" s="22" t="s">
        <v>6</v>
      </c>
      <c r="K5" s="5" t="s">
        <v>7</v>
      </c>
      <c r="L5" s="4"/>
    </row>
    <row r="6" spans="1:12" x14ac:dyDescent="0.3">
      <c r="A6" s="7"/>
      <c r="B6" s="4"/>
      <c r="C6" s="4"/>
      <c r="D6" s="4"/>
      <c r="E6" s="23">
        <v>0</v>
      </c>
      <c r="F6" s="24">
        <v>318.11999511718801</v>
      </c>
      <c r="G6" s="4"/>
      <c r="H6" s="4"/>
      <c r="I6" s="6"/>
      <c r="J6" s="31">
        <v>0</v>
      </c>
      <c r="K6" s="32">
        <v>318.11999511718801</v>
      </c>
      <c r="L6" s="4"/>
    </row>
    <row r="7" spans="1:12" x14ac:dyDescent="0.3">
      <c r="A7" s="7"/>
      <c r="B7" s="4"/>
      <c r="C7" s="4"/>
      <c r="D7" s="4"/>
      <c r="E7" s="23">
        <v>28.799999237060501</v>
      </c>
      <c r="F7" s="24">
        <v>319.97366333007801</v>
      </c>
      <c r="G7" s="4"/>
      <c r="H7" s="4"/>
      <c r="I7" s="6"/>
      <c r="J7" s="31">
        <v>0.20000000298023199</v>
      </c>
      <c r="K7" s="32">
        <v>318.49569702148398</v>
      </c>
      <c r="L7" s="4"/>
    </row>
    <row r="8" spans="1:12" x14ac:dyDescent="0.3">
      <c r="A8" s="7"/>
      <c r="B8" s="4"/>
      <c r="C8" s="4"/>
      <c r="D8" s="4"/>
      <c r="E8" s="23">
        <v>82.5</v>
      </c>
      <c r="F8" s="24">
        <v>320.754150390625</v>
      </c>
      <c r="G8" s="4"/>
      <c r="H8" s="4"/>
      <c r="I8" s="6"/>
      <c r="J8" s="31">
        <v>0.40000000596046398</v>
      </c>
      <c r="K8" s="32">
        <v>318.57757568359398</v>
      </c>
      <c r="L8" s="4"/>
    </row>
    <row r="9" spans="1:12" x14ac:dyDescent="0.3">
      <c r="A9" s="7"/>
      <c r="B9" s="4"/>
      <c r="C9" s="4"/>
      <c r="D9" s="4"/>
      <c r="E9" s="23">
        <v>126</v>
      </c>
      <c r="F9" s="24">
        <v>321.19189453125</v>
      </c>
      <c r="G9" s="4"/>
      <c r="H9" s="4"/>
      <c r="I9" s="6"/>
      <c r="J9" s="31">
        <v>0.60000002384185802</v>
      </c>
      <c r="K9" s="32">
        <v>318.63983154296898</v>
      </c>
      <c r="L9" s="4"/>
    </row>
    <row r="10" spans="1:12" x14ac:dyDescent="0.3">
      <c r="A10" s="7"/>
      <c r="B10" s="4"/>
      <c r="C10" s="4"/>
      <c r="D10" s="4"/>
      <c r="E10" s="23">
        <v>180</v>
      </c>
      <c r="F10" s="24">
        <v>321.60900878906301</v>
      </c>
      <c r="G10" s="4"/>
      <c r="H10" s="4"/>
      <c r="I10" s="6"/>
      <c r="J10" s="31">
        <v>0.80000001192092896</v>
      </c>
      <c r="K10" s="32">
        <v>318.68777465820301</v>
      </c>
      <c r="L10" s="4"/>
    </row>
    <row r="11" spans="1:12" x14ac:dyDescent="0.3">
      <c r="A11" s="7"/>
      <c r="B11" s="4"/>
      <c r="C11" s="4"/>
      <c r="D11" s="4"/>
      <c r="E11" s="23">
        <v>222</v>
      </c>
      <c r="F11" s="24">
        <v>321.99453735351602</v>
      </c>
      <c r="G11" s="4"/>
      <c r="H11" s="4"/>
      <c r="I11" s="6"/>
      <c r="J11" s="31">
        <v>1</v>
      </c>
      <c r="K11" s="32">
        <v>318.73156738281301</v>
      </c>
      <c r="L11" s="4"/>
    </row>
    <row r="12" spans="1:12" x14ac:dyDescent="0.3">
      <c r="A12" s="7"/>
      <c r="B12" s="4"/>
      <c r="C12" s="4"/>
      <c r="D12" s="4"/>
      <c r="E12" s="23">
        <v>264</v>
      </c>
      <c r="F12" s="24">
        <v>322.35174560546898</v>
      </c>
      <c r="G12" s="4"/>
      <c r="H12" s="4"/>
      <c r="I12" s="6"/>
      <c r="J12" s="31">
        <v>2</v>
      </c>
      <c r="K12" s="32">
        <v>318.87771606445301</v>
      </c>
      <c r="L12" s="4"/>
    </row>
    <row r="13" spans="1:12" x14ac:dyDescent="0.3">
      <c r="A13" s="7"/>
      <c r="B13" s="4"/>
      <c r="C13" s="4"/>
      <c r="D13" s="4"/>
      <c r="E13" s="23">
        <v>310</v>
      </c>
      <c r="F13" s="24">
        <v>322.71649169921898</v>
      </c>
      <c r="G13" s="4"/>
      <c r="H13" s="4"/>
      <c r="I13" s="6"/>
      <c r="J13" s="31">
        <v>3</v>
      </c>
      <c r="K13" s="34">
        <v>318.98043823242199</v>
      </c>
      <c r="L13" s="4"/>
    </row>
    <row r="14" spans="1:12" x14ac:dyDescent="0.3">
      <c r="A14" s="7"/>
      <c r="B14" s="4"/>
      <c r="C14" s="4"/>
      <c r="D14" s="4"/>
      <c r="E14" s="23">
        <v>361</v>
      </c>
      <c r="F14" s="24">
        <v>323.13723754882801</v>
      </c>
      <c r="G14" s="4"/>
      <c r="H14" s="4"/>
      <c r="I14" s="6"/>
      <c r="J14" s="31">
        <v>4</v>
      </c>
      <c r="K14" s="32">
        <v>319.06332397460898</v>
      </c>
      <c r="L14" s="4"/>
    </row>
    <row r="15" spans="1:12" x14ac:dyDescent="0.3">
      <c r="A15" s="7"/>
      <c r="B15" s="4"/>
      <c r="C15" s="4"/>
      <c r="D15" s="4"/>
      <c r="E15" s="7"/>
      <c r="F15" s="4"/>
      <c r="G15" s="4"/>
      <c r="H15" s="4"/>
      <c r="I15" s="6"/>
      <c r="J15" s="31">
        <v>5</v>
      </c>
      <c r="K15" s="32">
        <v>319.13586425781301</v>
      </c>
      <c r="L15" s="4"/>
    </row>
    <row r="16" spans="1:12" x14ac:dyDescent="0.3">
      <c r="A16" s="7"/>
      <c r="B16" s="4"/>
      <c r="C16" s="4"/>
      <c r="D16" s="4"/>
      <c r="E16" s="7"/>
      <c r="F16" s="4"/>
      <c r="G16" s="4"/>
      <c r="H16" s="4"/>
      <c r="I16" s="6"/>
      <c r="J16" s="31">
        <v>6</v>
      </c>
      <c r="K16" s="32">
        <v>319.20007324218801</v>
      </c>
      <c r="L16" s="4"/>
    </row>
    <row r="17" spans="1:12" x14ac:dyDescent="0.3">
      <c r="A17" s="7"/>
      <c r="B17" s="4"/>
      <c r="C17" s="4"/>
      <c r="D17" s="4"/>
      <c r="E17" s="7"/>
      <c r="F17" s="4"/>
      <c r="G17" s="4"/>
      <c r="H17" s="4"/>
      <c r="I17" s="6"/>
      <c r="J17" s="31">
        <v>7</v>
      </c>
      <c r="K17" s="32">
        <v>319.25735473632801</v>
      </c>
      <c r="L17" s="4"/>
    </row>
    <row r="18" spans="1:12" x14ac:dyDescent="0.3">
      <c r="A18" s="7"/>
      <c r="B18" s="4"/>
      <c r="C18" s="4"/>
      <c r="D18" s="4"/>
      <c r="E18" s="7"/>
      <c r="F18" s="4"/>
      <c r="G18" s="4"/>
      <c r="H18" s="4"/>
      <c r="I18" s="6"/>
      <c r="J18" s="31">
        <v>8</v>
      </c>
      <c r="K18" s="32">
        <v>319.3076171875</v>
      </c>
      <c r="L18" s="4"/>
    </row>
    <row r="19" spans="1:12" x14ac:dyDescent="0.3">
      <c r="A19" s="7"/>
      <c r="B19" s="4"/>
      <c r="C19" s="4"/>
      <c r="D19" s="4"/>
      <c r="E19" s="7"/>
      <c r="F19" s="4"/>
      <c r="G19" s="4"/>
      <c r="H19" s="4"/>
      <c r="I19" s="6"/>
      <c r="J19" s="31">
        <v>9</v>
      </c>
      <c r="K19" s="32">
        <v>319.35751342773398</v>
      </c>
      <c r="L19" s="4"/>
    </row>
    <row r="20" spans="1:12" x14ac:dyDescent="0.3">
      <c r="A20" s="7"/>
      <c r="B20" s="4"/>
      <c r="C20" s="4"/>
      <c r="D20" s="4"/>
      <c r="E20" s="7"/>
      <c r="F20" s="4"/>
      <c r="G20" s="4"/>
      <c r="H20" s="4"/>
      <c r="I20" s="6"/>
      <c r="J20" s="31">
        <v>10</v>
      </c>
      <c r="K20" s="32">
        <v>319.40353393554699</v>
      </c>
      <c r="L20" s="4"/>
    </row>
    <row r="21" spans="1:12" x14ac:dyDescent="0.3">
      <c r="A21" s="7"/>
      <c r="B21" s="4"/>
      <c r="C21" s="4"/>
      <c r="D21" s="4"/>
      <c r="E21" s="7"/>
      <c r="F21" s="4"/>
      <c r="G21" s="4"/>
      <c r="H21" s="4"/>
      <c r="I21" s="6"/>
      <c r="J21" s="31">
        <v>11</v>
      </c>
      <c r="K21" s="32">
        <v>319.44741821289102</v>
      </c>
      <c r="L21" s="4"/>
    </row>
    <row r="22" spans="1:12" x14ac:dyDescent="0.3">
      <c r="A22" s="7"/>
      <c r="B22" s="4"/>
      <c r="C22" s="4"/>
      <c r="D22" s="4"/>
      <c r="E22" s="7"/>
      <c r="F22" s="4"/>
      <c r="G22" s="4"/>
      <c r="H22" s="4"/>
      <c r="I22" s="6"/>
      <c r="J22" s="31">
        <v>12</v>
      </c>
      <c r="K22" s="32">
        <v>319.48483276367199</v>
      </c>
      <c r="L22" s="4"/>
    </row>
    <row r="23" spans="1:12" x14ac:dyDescent="0.3">
      <c r="A23" s="7"/>
      <c r="B23" s="4"/>
      <c r="C23" s="4"/>
      <c r="D23" s="4"/>
      <c r="E23" s="7"/>
      <c r="F23" s="4"/>
      <c r="G23" s="4"/>
      <c r="H23" s="4"/>
      <c r="I23" s="6"/>
      <c r="J23" s="31">
        <v>13</v>
      </c>
      <c r="K23" s="32">
        <v>319.52499389648398</v>
      </c>
      <c r="L23" s="4"/>
    </row>
    <row r="24" spans="1:12" x14ac:dyDescent="0.3">
      <c r="A24" s="7"/>
      <c r="B24" s="4"/>
      <c r="C24" s="4"/>
      <c r="D24" s="4"/>
      <c r="E24" s="7"/>
      <c r="F24" s="4"/>
      <c r="G24" s="4"/>
      <c r="H24" s="4"/>
      <c r="I24" s="6"/>
      <c r="J24" s="31">
        <v>14</v>
      </c>
      <c r="K24" s="32">
        <v>319.56399536132801</v>
      </c>
      <c r="L24" s="4"/>
    </row>
    <row r="25" spans="1:12" x14ac:dyDescent="0.3">
      <c r="A25" s="7"/>
      <c r="B25" s="4"/>
      <c r="C25" s="4"/>
      <c r="D25" s="4"/>
      <c r="E25" s="7"/>
      <c r="F25" s="4"/>
      <c r="G25" s="4"/>
      <c r="H25" s="4"/>
      <c r="I25" s="6"/>
      <c r="J25" s="31">
        <v>15</v>
      </c>
      <c r="K25" s="32">
        <v>319.59765625</v>
      </c>
      <c r="L25" s="4"/>
    </row>
    <row r="26" spans="1:12" x14ac:dyDescent="0.3">
      <c r="A26" s="7"/>
      <c r="B26" s="4"/>
      <c r="C26" s="4"/>
      <c r="D26" s="4"/>
      <c r="E26" s="7"/>
      <c r="F26" s="4"/>
      <c r="G26" s="4"/>
      <c r="H26" s="4"/>
      <c r="I26" s="6"/>
      <c r="J26" s="31">
        <v>16</v>
      </c>
      <c r="K26" s="32">
        <v>319.63073730468801</v>
      </c>
      <c r="L26" s="4"/>
    </row>
    <row r="27" spans="1:12" x14ac:dyDescent="0.3">
      <c r="A27" s="7"/>
      <c r="B27" s="4"/>
      <c r="C27" s="4"/>
      <c r="D27" s="4"/>
      <c r="E27" s="7"/>
      <c r="F27" s="4"/>
      <c r="G27" s="4"/>
      <c r="H27" s="4"/>
      <c r="I27" s="6"/>
      <c r="J27" s="33">
        <v>17</v>
      </c>
      <c r="K27" s="32">
        <v>319.66348266601602</v>
      </c>
      <c r="L27" s="4"/>
    </row>
    <row r="28" spans="1:12" x14ac:dyDescent="0.3">
      <c r="A28" s="7"/>
      <c r="B28" s="4"/>
      <c r="C28" s="4"/>
      <c r="D28" s="4"/>
      <c r="E28" s="7"/>
      <c r="F28" s="4"/>
      <c r="G28" s="4"/>
      <c r="H28" s="4"/>
      <c r="I28" s="6"/>
      <c r="J28" s="33">
        <v>18</v>
      </c>
      <c r="K28" s="32">
        <v>319.69540405273398</v>
      </c>
      <c r="L28" s="4"/>
    </row>
    <row r="29" spans="1:12" x14ac:dyDescent="0.3">
      <c r="A29" s="7"/>
      <c r="B29" s="4"/>
      <c r="C29" s="4"/>
      <c r="D29" s="4"/>
      <c r="E29" s="7"/>
      <c r="F29" s="4"/>
      <c r="G29" s="4"/>
      <c r="H29" s="4"/>
      <c r="I29" s="6"/>
      <c r="J29" s="31">
        <v>19</v>
      </c>
      <c r="K29" s="30">
        <v>319.72616577148398</v>
      </c>
      <c r="L29" s="4"/>
    </row>
    <row r="30" spans="1:12" x14ac:dyDescent="0.3">
      <c r="A30" s="7"/>
      <c r="B30" s="4"/>
      <c r="C30" s="4"/>
      <c r="D30" s="4"/>
      <c r="E30" s="7"/>
      <c r="F30" s="4"/>
      <c r="G30" s="4"/>
      <c r="H30" s="4"/>
      <c r="I30" s="6"/>
      <c r="J30" s="31">
        <v>20</v>
      </c>
      <c r="K30" s="30">
        <v>319.75543212890602</v>
      </c>
      <c r="L30" s="4"/>
    </row>
    <row r="31" spans="1:12" ht="15" thickBot="1" x14ac:dyDescent="0.35">
      <c r="A31" s="8"/>
      <c r="B31" s="9"/>
      <c r="C31" s="9"/>
      <c r="D31" s="9"/>
      <c r="E31" s="8"/>
      <c r="F31" s="9"/>
      <c r="G31" s="9"/>
      <c r="H31" s="9"/>
      <c r="I31" s="10"/>
      <c r="J31" s="31">
        <v>21</v>
      </c>
      <c r="K31" s="30">
        <v>319.784423828125</v>
      </c>
      <c r="L31" s="4"/>
    </row>
    <row r="32" spans="1:12" x14ac:dyDescent="0.3">
      <c r="J32" s="31">
        <v>22</v>
      </c>
      <c r="K32" s="30">
        <v>319.812255859375</v>
      </c>
    </row>
    <row r="33" spans="10:11" x14ac:dyDescent="0.3">
      <c r="J33" s="31">
        <v>23</v>
      </c>
      <c r="K33" s="30">
        <v>319.83938598632801</v>
      </c>
    </row>
    <row r="34" spans="10:11" x14ac:dyDescent="0.3">
      <c r="J34" s="31">
        <v>24</v>
      </c>
      <c r="K34" s="30">
        <v>319.86608886718801</v>
      </c>
    </row>
    <row r="35" spans="10:11" x14ac:dyDescent="0.3">
      <c r="J35" s="31">
        <v>25</v>
      </c>
      <c r="K35" s="30">
        <v>319.89172363281301</v>
      </c>
    </row>
    <row r="36" spans="10:11" x14ac:dyDescent="0.3">
      <c r="J36" s="31">
        <v>26</v>
      </c>
      <c r="K36" s="30">
        <v>319.91485595703102</v>
      </c>
    </row>
    <row r="37" spans="10:11" x14ac:dyDescent="0.3">
      <c r="J37" s="31">
        <v>27</v>
      </c>
      <c r="K37" s="30">
        <v>319.936767578125</v>
      </c>
    </row>
    <row r="38" spans="10:11" x14ac:dyDescent="0.3">
      <c r="J38" s="31">
        <v>28</v>
      </c>
      <c r="K38" s="30">
        <v>319.9580078125</v>
      </c>
    </row>
    <row r="39" spans="10:11" x14ac:dyDescent="0.3">
      <c r="J39" s="31">
        <v>28.799999237060501</v>
      </c>
      <c r="K39" s="30">
        <v>319.97366333007801</v>
      </c>
    </row>
    <row r="40" spans="10:11" x14ac:dyDescent="0.3">
      <c r="J40" s="31">
        <v>30</v>
      </c>
      <c r="K40" s="30">
        <v>319.99694824218801</v>
      </c>
    </row>
    <row r="41" spans="10:11" x14ac:dyDescent="0.3">
      <c r="J41" s="31">
        <v>35</v>
      </c>
      <c r="K41" s="30">
        <v>320.08853149414102</v>
      </c>
    </row>
    <row r="42" spans="10:11" x14ac:dyDescent="0.3">
      <c r="J42" s="31">
        <v>40</v>
      </c>
      <c r="K42" s="30">
        <v>320.17703247070301</v>
      </c>
    </row>
    <row r="43" spans="10:11" x14ac:dyDescent="0.3">
      <c r="J43" s="31">
        <v>45</v>
      </c>
      <c r="K43" s="30">
        <v>320.25991821289102</v>
      </c>
    </row>
    <row r="44" spans="10:11" x14ac:dyDescent="0.3">
      <c r="J44" s="31">
        <v>50</v>
      </c>
      <c r="K44" s="30">
        <v>320.33651733398398</v>
      </c>
    </row>
    <row r="45" spans="10:11" x14ac:dyDescent="0.3">
      <c r="J45" s="31">
        <v>55</v>
      </c>
      <c r="K45" s="30">
        <v>320.40713500976602</v>
      </c>
    </row>
    <row r="46" spans="10:11" x14ac:dyDescent="0.3">
      <c r="J46" s="31">
        <v>60</v>
      </c>
      <c r="K46" s="30">
        <v>320.47640991210898</v>
      </c>
    </row>
    <row r="47" spans="10:11" x14ac:dyDescent="0.3">
      <c r="J47" s="31">
        <v>65</v>
      </c>
      <c r="K47" s="30">
        <v>320.54235839843801</v>
      </c>
    </row>
    <row r="48" spans="10:11" x14ac:dyDescent="0.3">
      <c r="J48" s="31">
        <v>70</v>
      </c>
      <c r="K48" s="30">
        <v>320.60388183593801</v>
      </c>
    </row>
    <row r="49" spans="10:11" x14ac:dyDescent="0.3">
      <c r="J49" s="31">
        <v>75</v>
      </c>
      <c r="K49" s="30">
        <v>320.66629028320301</v>
      </c>
    </row>
    <row r="50" spans="10:11" x14ac:dyDescent="0.3">
      <c r="J50" s="31">
        <v>82.5</v>
      </c>
      <c r="K50" s="30">
        <v>320.754150390625</v>
      </c>
    </row>
    <row r="51" spans="10:11" x14ac:dyDescent="0.3">
      <c r="J51" s="31">
        <v>85</v>
      </c>
      <c r="K51" s="30">
        <v>320.7822265625</v>
      </c>
    </row>
    <row r="52" spans="10:11" x14ac:dyDescent="0.3">
      <c r="J52" s="31">
        <v>90</v>
      </c>
      <c r="K52" s="30">
        <v>320.83712768554699</v>
      </c>
    </row>
    <row r="53" spans="10:11" x14ac:dyDescent="0.3">
      <c r="J53" s="31">
        <v>95</v>
      </c>
      <c r="K53" s="30">
        <v>320.89013671875</v>
      </c>
    </row>
    <row r="54" spans="10:11" x14ac:dyDescent="0.3">
      <c r="J54" s="31">
        <v>100</v>
      </c>
      <c r="K54" s="30">
        <v>320.94381713867199</v>
      </c>
    </row>
    <row r="55" spans="10:11" x14ac:dyDescent="0.3">
      <c r="J55" s="31">
        <v>110</v>
      </c>
      <c r="K55" s="30">
        <v>321.04324340820301</v>
      </c>
    </row>
    <row r="56" spans="10:11" x14ac:dyDescent="0.3">
      <c r="J56" s="31">
        <v>120</v>
      </c>
      <c r="K56" s="30">
        <v>321.13775634765602</v>
      </c>
    </row>
    <row r="57" spans="10:11" x14ac:dyDescent="0.3">
      <c r="J57" s="31">
        <v>126</v>
      </c>
      <c r="K57" s="30">
        <v>321.19189453125</v>
      </c>
    </row>
    <row r="58" spans="10:11" x14ac:dyDescent="0.3">
      <c r="J58" s="31">
        <v>130</v>
      </c>
      <c r="K58" s="30">
        <v>321.22708129882801</v>
      </c>
    </row>
    <row r="59" spans="10:11" x14ac:dyDescent="0.3">
      <c r="J59" s="31">
        <v>140</v>
      </c>
      <c r="K59" s="30">
        <v>321.31231689453102</v>
      </c>
    </row>
    <row r="60" spans="10:11" x14ac:dyDescent="0.3">
      <c r="J60" s="31">
        <v>150</v>
      </c>
      <c r="K60" s="30">
        <v>321.38391113281301</v>
      </c>
    </row>
    <row r="61" spans="10:11" x14ac:dyDescent="0.3">
      <c r="J61" s="31">
        <v>160</v>
      </c>
      <c r="K61" s="30">
        <v>321.46371459960898</v>
      </c>
    </row>
    <row r="62" spans="10:11" x14ac:dyDescent="0.3">
      <c r="J62" s="31">
        <v>170</v>
      </c>
      <c r="K62" s="30">
        <v>321.53790283203102</v>
      </c>
    </row>
    <row r="63" spans="10:11" x14ac:dyDescent="0.3">
      <c r="J63" s="31">
        <v>180</v>
      </c>
      <c r="K63" s="30">
        <v>321.60900878906301</v>
      </c>
    </row>
    <row r="64" spans="10:11" x14ac:dyDescent="0.3">
      <c r="J64" s="31">
        <v>200</v>
      </c>
      <c r="K64" s="30">
        <v>321.77978515625</v>
      </c>
    </row>
    <row r="65" spans="10:11" x14ac:dyDescent="0.3">
      <c r="J65" s="31">
        <v>222</v>
      </c>
      <c r="K65" s="30">
        <v>321.99453735351602</v>
      </c>
    </row>
    <row r="66" spans="10:11" x14ac:dyDescent="0.3">
      <c r="J66" s="31">
        <v>240</v>
      </c>
      <c r="K66" s="30">
        <v>322.15277099609398</v>
      </c>
    </row>
    <row r="67" spans="10:11" x14ac:dyDescent="0.3">
      <c r="J67" s="31">
        <v>264</v>
      </c>
      <c r="K67" s="30">
        <v>322.35174560546898</v>
      </c>
    </row>
    <row r="68" spans="10:11" x14ac:dyDescent="0.3">
      <c r="J68" s="31">
        <v>280</v>
      </c>
      <c r="K68" s="30">
        <v>322.46661376953102</v>
      </c>
    </row>
    <row r="69" spans="10:11" x14ac:dyDescent="0.3">
      <c r="J69" s="31">
        <v>300</v>
      </c>
      <c r="K69" s="30">
        <v>322.63540649414102</v>
      </c>
    </row>
    <row r="70" spans="10:11" x14ac:dyDescent="0.3">
      <c r="J70" s="31">
        <v>310</v>
      </c>
      <c r="K70" s="30">
        <v>322.71649169921898</v>
      </c>
    </row>
    <row r="71" spans="10:11" x14ac:dyDescent="0.3">
      <c r="J71" s="31">
        <v>320</v>
      </c>
      <c r="K71" s="30">
        <v>322.79443359375</v>
      </c>
    </row>
    <row r="72" spans="10:11" x14ac:dyDescent="0.3">
      <c r="J72" s="31">
        <v>340</v>
      </c>
      <c r="K72" s="30">
        <v>322.95977783203102</v>
      </c>
    </row>
    <row r="73" spans="10:11" x14ac:dyDescent="0.3">
      <c r="J73" s="31">
        <v>361</v>
      </c>
      <c r="K73" s="30">
        <v>323.13723754882801</v>
      </c>
    </row>
  </sheetData>
  <pageMargins left="0.7" right="0.7" top="0.75" bottom="0.75" header="0.3" footer="0.3"/>
  <pageSetup orientation="portrait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M55"/>
  <sheetViews>
    <sheetView topLeftCell="H7" workbookViewId="0">
      <selection activeCell="X24" sqref="X24"/>
    </sheetView>
  </sheetViews>
  <sheetFormatPr defaultRowHeight="14.4" x14ac:dyDescent="0.3"/>
  <cols>
    <col min="1" max="1" width="10.6640625" customWidth="1"/>
    <col min="2" max="2" width="15.6640625" customWidth="1"/>
    <col min="3" max="3" width="40.6640625" customWidth="1"/>
    <col min="4" max="4" width="20.6640625" customWidth="1"/>
    <col min="5" max="5" width="15.6640625" customWidth="1"/>
    <col min="6" max="6" width="25.6640625" customWidth="1"/>
    <col min="7" max="9" width="12.6640625" customWidth="1"/>
    <col min="10" max="10" width="16.5546875" bestFit="1" customWidth="1"/>
    <col min="11" max="11" width="12.44140625" bestFit="1" customWidth="1"/>
  </cols>
  <sheetData>
    <row r="1" spans="1:13" ht="15" thickBot="1" x14ac:dyDescent="0.35"/>
    <row r="2" spans="1:13" x14ac:dyDescent="0.3">
      <c r="A2" s="1" t="s">
        <v>4</v>
      </c>
      <c r="B2" s="2" t="s">
        <v>0</v>
      </c>
      <c r="C2" s="2" t="s">
        <v>1</v>
      </c>
      <c r="D2" s="20" t="s">
        <v>25</v>
      </c>
      <c r="E2" s="1" t="s">
        <v>5</v>
      </c>
      <c r="F2" s="2"/>
      <c r="G2" s="14"/>
      <c r="H2" s="14"/>
      <c r="I2" s="3"/>
      <c r="J2" s="4"/>
      <c r="K2" s="4"/>
      <c r="L2" s="4"/>
      <c r="M2" s="4"/>
    </row>
    <row r="3" spans="1:13" ht="30" customHeight="1" x14ac:dyDescent="0.3">
      <c r="A3" s="18">
        <v>2</v>
      </c>
      <c r="B3" s="17" t="s">
        <v>10</v>
      </c>
      <c r="C3" s="15" t="s">
        <v>8</v>
      </c>
      <c r="D3" s="13" t="s">
        <v>3</v>
      </c>
      <c r="E3" s="16" t="s">
        <v>9</v>
      </c>
      <c r="F3" s="13">
        <v>370</v>
      </c>
      <c r="G3" s="11"/>
      <c r="H3" s="11"/>
      <c r="I3" s="21"/>
      <c r="J3" s="4"/>
      <c r="K3" s="4"/>
      <c r="L3" s="4"/>
      <c r="M3" s="4"/>
    </row>
    <row r="4" spans="1:13" x14ac:dyDescent="0.3">
      <c r="A4" s="7"/>
      <c r="B4" s="4"/>
      <c r="C4" s="4"/>
      <c r="D4" s="4"/>
      <c r="E4" s="7"/>
      <c r="F4" s="4"/>
      <c r="G4" s="4"/>
      <c r="H4" s="4"/>
      <c r="I4" s="6"/>
      <c r="J4" s="29" t="s">
        <v>30</v>
      </c>
      <c r="K4" s="4"/>
      <c r="L4" s="4"/>
      <c r="M4" s="4"/>
    </row>
    <row r="5" spans="1:13" x14ac:dyDescent="0.3">
      <c r="A5" s="7"/>
      <c r="B5" s="4"/>
      <c r="C5" s="4"/>
      <c r="D5" s="4"/>
      <c r="E5" s="22" t="s">
        <v>6</v>
      </c>
      <c r="F5" s="5" t="s">
        <v>7</v>
      </c>
      <c r="G5" s="4"/>
      <c r="H5" s="4"/>
      <c r="I5" s="6"/>
      <c r="J5" s="22" t="s">
        <v>6</v>
      </c>
      <c r="K5" s="5" t="s">
        <v>7</v>
      </c>
      <c r="L5" s="4" t="s">
        <v>31</v>
      </c>
      <c r="M5" s="4"/>
    </row>
    <row r="6" spans="1:13" x14ac:dyDescent="0.3">
      <c r="A6" s="7"/>
      <c r="B6" s="4"/>
      <c r="C6" s="4"/>
      <c r="D6" s="4"/>
      <c r="E6" s="23">
        <v>0</v>
      </c>
      <c r="F6" s="24">
        <v>311.95999145507801</v>
      </c>
      <c r="G6" s="4"/>
      <c r="H6" s="4"/>
      <c r="I6" s="6"/>
      <c r="J6" s="33">
        <v>0</v>
      </c>
      <c r="K6" s="33">
        <v>311.95999145507801</v>
      </c>
      <c r="L6" s="33">
        <f>(K6-$K$6) * 12</f>
        <v>0</v>
      </c>
      <c r="M6" s="4"/>
    </row>
    <row r="7" spans="1:13" x14ac:dyDescent="0.3">
      <c r="A7" s="7"/>
      <c r="B7" s="4"/>
      <c r="C7" s="4"/>
      <c r="D7" s="4"/>
      <c r="E7" s="23">
        <v>56.599998474121101</v>
      </c>
      <c r="F7" s="24">
        <v>313.48715209960898</v>
      </c>
      <c r="G7" s="4"/>
      <c r="H7" s="4"/>
      <c r="I7" s="6"/>
      <c r="J7" s="33">
        <v>0.20000000298023199</v>
      </c>
      <c r="K7" s="33">
        <v>312.16842651367199</v>
      </c>
      <c r="L7" s="33">
        <f t="shared" ref="L7:L55" si="0">(K7-$K$6) * 12</f>
        <v>2.5012207031277285</v>
      </c>
      <c r="M7" s="4"/>
    </row>
    <row r="8" spans="1:13" x14ac:dyDescent="0.3">
      <c r="A8" s="7"/>
      <c r="B8" s="4"/>
      <c r="C8" s="4"/>
      <c r="D8" s="4"/>
      <c r="E8" s="23">
        <v>174</v>
      </c>
      <c r="F8" s="24">
        <v>314.34310913085898</v>
      </c>
      <c r="G8" s="4"/>
      <c r="H8" s="4"/>
      <c r="I8" s="6"/>
      <c r="J8" s="33">
        <v>0.40000000596046398</v>
      </c>
      <c r="K8" s="33">
        <v>312.22888183593801</v>
      </c>
      <c r="L8" s="33">
        <f t="shared" si="0"/>
        <v>3.2266845703200033</v>
      </c>
      <c r="M8" s="4"/>
    </row>
    <row r="9" spans="1:13" x14ac:dyDescent="0.3">
      <c r="A9" s="7"/>
      <c r="B9" s="4"/>
      <c r="C9" s="4"/>
      <c r="D9" s="4"/>
      <c r="E9" s="23">
        <v>276</v>
      </c>
      <c r="F9" s="24">
        <v>314.97842407226602</v>
      </c>
      <c r="G9" s="4"/>
      <c r="H9" s="4"/>
      <c r="I9" s="6"/>
      <c r="J9" s="33">
        <v>0.60000002384185802</v>
      </c>
      <c r="K9" s="33">
        <v>312.27120971679699</v>
      </c>
      <c r="L9" s="33">
        <f t="shared" si="0"/>
        <v>3.7346191406277285</v>
      </c>
    </row>
    <row r="10" spans="1:13" x14ac:dyDescent="0.3">
      <c r="A10" s="7"/>
      <c r="B10" s="4"/>
      <c r="C10" s="4"/>
      <c r="D10" s="4"/>
      <c r="E10" s="23">
        <v>413</v>
      </c>
      <c r="F10" s="24">
        <v>315.69085693359398</v>
      </c>
      <c r="G10" s="4"/>
      <c r="H10" s="4"/>
      <c r="I10" s="6"/>
      <c r="J10" s="33">
        <v>0.80000001192092896</v>
      </c>
      <c r="K10" s="33">
        <v>312.30435180664102</v>
      </c>
      <c r="L10" s="33">
        <f t="shared" si="0"/>
        <v>4.1323242187561391</v>
      </c>
    </row>
    <row r="11" spans="1:13" x14ac:dyDescent="0.3">
      <c r="A11" s="7"/>
      <c r="B11" s="4"/>
      <c r="C11" s="4"/>
      <c r="D11" s="4"/>
      <c r="E11" s="23">
        <v>525</v>
      </c>
      <c r="F11" s="24">
        <v>316.21365356445301</v>
      </c>
      <c r="G11" s="4"/>
      <c r="H11" s="4"/>
      <c r="I11" s="6"/>
      <c r="J11" s="33">
        <v>1</v>
      </c>
      <c r="K11" s="33">
        <v>312.33203125</v>
      </c>
      <c r="L11" s="33">
        <f t="shared" si="0"/>
        <v>4.4644775390638642</v>
      </c>
    </row>
    <row r="12" spans="1:13" x14ac:dyDescent="0.3">
      <c r="A12" s="7"/>
      <c r="B12" s="4"/>
      <c r="C12" s="4"/>
      <c r="D12" s="4"/>
      <c r="E12" s="23">
        <v>641</v>
      </c>
      <c r="F12" s="24">
        <v>316.71737670898398</v>
      </c>
      <c r="G12" s="4"/>
      <c r="H12" s="4"/>
      <c r="I12" s="6"/>
      <c r="J12" s="33">
        <v>2</v>
      </c>
      <c r="K12" s="33">
        <v>312.433349609375</v>
      </c>
      <c r="L12" s="33">
        <f t="shared" si="0"/>
        <v>5.6802978515638642</v>
      </c>
    </row>
    <row r="13" spans="1:13" x14ac:dyDescent="0.3">
      <c r="A13" s="7"/>
      <c r="B13" s="4"/>
      <c r="C13" s="4"/>
      <c r="D13" s="4"/>
      <c r="E13" s="23">
        <v>769</v>
      </c>
      <c r="F13" s="24">
        <v>317.22323608398398</v>
      </c>
      <c r="G13" s="4"/>
      <c r="H13" s="4"/>
      <c r="I13" s="6"/>
      <c r="J13" s="33">
        <v>4</v>
      </c>
      <c r="K13" s="33">
        <v>312.56439208984398</v>
      </c>
      <c r="L13" s="33">
        <f t="shared" si="0"/>
        <v>7.2528076171915927</v>
      </c>
    </row>
    <row r="14" spans="1:13" x14ac:dyDescent="0.3">
      <c r="A14" s="7"/>
      <c r="B14" s="4"/>
      <c r="C14" s="4"/>
      <c r="D14" s="4"/>
      <c r="E14" s="23">
        <v>920</v>
      </c>
      <c r="F14" s="24">
        <v>317.80377197265602</v>
      </c>
      <c r="G14" s="4"/>
      <c r="H14" s="4"/>
      <c r="I14" s="6"/>
      <c r="J14" s="33">
        <v>6</v>
      </c>
      <c r="K14" s="33">
        <v>312.65679931640602</v>
      </c>
      <c r="L14" s="33">
        <f t="shared" si="0"/>
        <v>8.3616943359361358</v>
      </c>
    </row>
    <row r="15" spans="1:13" x14ac:dyDescent="0.3">
      <c r="A15" s="7"/>
      <c r="B15" s="4"/>
      <c r="C15" s="4"/>
      <c r="D15" s="4"/>
      <c r="E15" s="7"/>
      <c r="F15" s="4"/>
      <c r="G15" s="4"/>
      <c r="H15" s="4"/>
      <c r="I15" s="6"/>
      <c r="J15" s="33">
        <v>8</v>
      </c>
      <c r="K15" s="33">
        <v>312.72982788085898</v>
      </c>
      <c r="L15" s="33">
        <f t="shared" si="0"/>
        <v>9.2380371093715894</v>
      </c>
    </row>
    <row r="16" spans="1:13" x14ac:dyDescent="0.3">
      <c r="A16" s="7"/>
      <c r="B16" s="4"/>
      <c r="C16" s="4"/>
      <c r="D16" s="4"/>
      <c r="E16" s="7"/>
      <c r="F16" s="4"/>
      <c r="G16" s="4"/>
      <c r="H16" s="4"/>
      <c r="I16" s="6"/>
      <c r="J16" s="33">
        <v>10</v>
      </c>
      <c r="K16" s="33">
        <v>312.79714965820301</v>
      </c>
      <c r="L16" s="33">
        <f t="shared" si="0"/>
        <v>10.0458984375</v>
      </c>
    </row>
    <row r="17" spans="1:12" x14ac:dyDescent="0.3">
      <c r="A17" s="7"/>
      <c r="B17" s="4"/>
      <c r="C17" s="4"/>
      <c r="D17" s="4"/>
      <c r="E17" s="7"/>
      <c r="F17" s="4"/>
      <c r="G17" s="4"/>
      <c r="H17" s="4"/>
      <c r="I17" s="6"/>
      <c r="J17" s="33">
        <v>12</v>
      </c>
      <c r="K17" s="33">
        <v>312.849365234375</v>
      </c>
      <c r="L17" s="33">
        <f t="shared" si="0"/>
        <v>10.672485351563864</v>
      </c>
    </row>
    <row r="18" spans="1:12" x14ac:dyDescent="0.3">
      <c r="A18" s="7"/>
      <c r="B18" s="4"/>
      <c r="C18" s="4"/>
      <c r="D18" s="4"/>
      <c r="E18" s="7"/>
      <c r="F18" s="4"/>
      <c r="G18" s="4"/>
      <c r="H18" s="4"/>
      <c r="I18" s="6"/>
      <c r="J18" s="33">
        <v>14</v>
      </c>
      <c r="K18" s="33">
        <v>312.900390625</v>
      </c>
      <c r="L18" s="33">
        <f t="shared" si="0"/>
        <v>11.284790039063864</v>
      </c>
    </row>
    <row r="19" spans="1:12" x14ac:dyDescent="0.3">
      <c r="A19" s="7"/>
      <c r="B19" s="4"/>
      <c r="C19" s="4"/>
      <c r="D19" s="4"/>
      <c r="E19" s="7"/>
      <c r="F19" s="4"/>
      <c r="G19" s="4"/>
      <c r="H19" s="4"/>
      <c r="I19" s="6"/>
      <c r="J19" s="33">
        <v>16</v>
      </c>
      <c r="K19" s="33">
        <v>312.94985961914102</v>
      </c>
      <c r="L19" s="33">
        <f t="shared" si="0"/>
        <v>11.878417968756139</v>
      </c>
    </row>
    <row r="20" spans="1:12" x14ac:dyDescent="0.3">
      <c r="A20" s="7"/>
      <c r="B20" s="4"/>
      <c r="C20" s="4"/>
      <c r="D20" s="4"/>
      <c r="E20" s="7"/>
      <c r="F20" s="4"/>
      <c r="G20" s="4"/>
      <c r="H20" s="4"/>
      <c r="I20" s="6"/>
      <c r="J20" s="33">
        <v>18</v>
      </c>
      <c r="K20" s="33">
        <v>312.9921875</v>
      </c>
      <c r="L20" s="33">
        <f t="shared" si="0"/>
        <v>12.386352539063864</v>
      </c>
    </row>
    <row r="21" spans="1:12" x14ac:dyDescent="0.3">
      <c r="A21" s="7"/>
      <c r="B21" s="4"/>
      <c r="C21" s="4"/>
      <c r="D21" s="4"/>
      <c r="E21" s="7"/>
      <c r="F21" s="4"/>
      <c r="G21" s="4"/>
      <c r="H21" s="4"/>
      <c r="I21" s="6"/>
      <c r="J21" s="33">
        <v>20</v>
      </c>
      <c r="K21" s="33">
        <v>313.03054809570301</v>
      </c>
      <c r="L21" s="33">
        <f t="shared" si="0"/>
        <v>12.8466796875</v>
      </c>
    </row>
    <row r="22" spans="1:12" x14ac:dyDescent="0.3">
      <c r="A22" s="7"/>
      <c r="B22" s="4"/>
      <c r="C22" s="4"/>
      <c r="D22" s="4"/>
      <c r="E22" s="7"/>
      <c r="F22" s="4"/>
      <c r="G22" s="4"/>
      <c r="H22" s="4"/>
      <c r="I22" s="6"/>
      <c r="J22" s="33">
        <v>40</v>
      </c>
      <c r="K22" s="33">
        <v>313.32052612304699</v>
      </c>
      <c r="L22" s="33">
        <f t="shared" si="0"/>
        <v>16.326416015627728</v>
      </c>
    </row>
    <row r="23" spans="1:12" x14ac:dyDescent="0.3">
      <c r="A23" s="7"/>
      <c r="B23" s="4"/>
      <c r="C23" s="4"/>
      <c r="D23" s="4"/>
      <c r="E23" s="7"/>
      <c r="F23" s="4"/>
      <c r="G23" s="4"/>
      <c r="H23" s="4"/>
      <c r="I23" s="6"/>
      <c r="J23" s="33">
        <v>56.599998474121101</v>
      </c>
      <c r="K23" s="33">
        <v>313.48715209960898</v>
      </c>
      <c r="L23" s="33">
        <f t="shared" si="0"/>
        <v>18.325927734371589</v>
      </c>
    </row>
    <row r="24" spans="1:12" x14ac:dyDescent="0.3">
      <c r="A24" s="7"/>
      <c r="B24" s="4"/>
      <c r="C24" s="4"/>
      <c r="D24" s="4"/>
      <c r="E24" s="7"/>
      <c r="F24" s="4"/>
      <c r="G24" s="4"/>
      <c r="H24" s="4"/>
      <c r="I24" s="6"/>
      <c r="J24" s="33">
        <v>60</v>
      </c>
      <c r="K24" s="33">
        <v>313.51428222656301</v>
      </c>
      <c r="L24" s="33">
        <f t="shared" si="0"/>
        <v>18.651489257820003</v>
      </c>
    </row>
    <row r="25" spans="1:12" x14ac:dyDescent="0.3">
      <c r="A25" s="7"/>
      <c r="B25" s="4"/>
      <c r="C25" s="4"/>
      <c r="D25" s="4"/>
      <c r="E25" s="7"/>
      <c r="F25" s="4"/>
      <c r="G25" s="4"/>
      <c r="H25" s="4"/>
      <c r="I25" s="6"/>
      <c r="J25" s="33">
        <v>80</v>
      </c>
      <c r="K25" s="33">
        <v>313.63815307617199</v>
      </c>
      <c r="L25" s="33">
        <f t="shared" si="0"/>
        <v>20.137939453127728</v>
      </c>
    </row>
    <row r="26" spans="1:12" x14ac:dyDescent="0.3">
      <c r="A26" s="7"/>
      <c r="B26" s="4"/>
      <c r="C26" s="4"/>
      <c r="D26" s="4"/>
      <c r="E26" s="7"/>
      <c r="F26" s="4"/>
      <c r="G26" s="4"/>
      <c r="H26" s="4"/>
      <c r="I26" s="6"/>
      <c r="J26" s="33">
        <v>100</v>
      </c>
      <c r="K26" s="33">
        <v>313.78369140625</v>
      </c>
      <c r="L26" s="33">
        <f t="shared" si="0"/>
        <v>21.884399414063864</v>
      </c>
    </row>
    <row r="27" spans="1:12" x14ac:dyDescent="0.3">
      <c r="A27" s="7"/>
      <c r="B27" s="4"/>
      <c r="C27" s="4"/>
      <c r="D27" s="4"/>
      <c r="E27" s="7"/>
      <c r="F27" s="4"/>
      <c r="G27" s="4"/>
      <c r="H27" s="4"/>
      <c r="I27" s="6"/>
      <c r="J27" s="33">
        <v>120</v>
      </c>
      <c r="K27" s="33">
        <v>313.94430541992199</v>
      </c>
      <c r="L27" s="33">
        <f t="shared" si="0"/>
        <v>23.811767578127728</v>
      </c>
    </row>
    <row r="28" spans="1:12" x14ac:dyDescent="0.3">
      <c r="A28" s="7"/>
      <c r="B28" s="4"/>
      <c r="C28" s="4"/>
      <c r="D28" s="4"/>
      <c r="E28" s="7"/>
      <c r="F28" s="4"/>
      <c r="G28" s="4"/>
      <c r="H28" s="4"/>
      <c r="I28" s="6"/>
      <c r="J28" s="33">
        <v>140</v>
      </c>
      <c r="K28" s="33">
        <v>314.09902954101602</v>
      </c>
      <c r="L28" s="33">
        <f t="shared" si="0"/>
        <v>25.668457031256139</v>
      </c>
    </row>
    <row r="29" spans="1:12" x14ac:dyDescent="0.3">
      <c r="A29" s="7"/>
      <c r="B29" s="4"/>
      <c r="C29" s="4"/>
      <c r="D29" s="4"/>
      <c r="E29" s="7"/>
      <c r="F29" s="4"/>
      <c r="G29" s="4"/>
      <c r="H29" s="4"/>
      <c r="I29" s="6"/>
      <c r="J29" s="31">
        <v>160</v>
      </c>
      <c r="K29" s="31">
        <v>314.24734497070301</v>
      </c>
      <c r="L29" s="33">
        <f t="shared" si="0"/>
        <v>27.4482421875</v>
      </c>
    </row>
    <row r="30" spans="1:12" x14ac:dyDescent="0.3">
      <c r="A30" s="7"/>
      <c r="B30" s="4"/>
      <c r="C30" s="4"/>
      <c r="D30" s="4"/>
      <c r="E30" s="7"/>
      <c r="F30" s="4"/>
      <c r="G30" s="4"/>
      <c r="H30" s="4"/>
      <c r="I30" s="6"/>
      <c r="J30" s="31">
        <v>174</v>
      </c>
      <c r="K30" s="31">
        <v>314.34310913085898</v>
      </c>
      <c r="L30" s="33">
        <f t="shared" si="0"/>
        <v>28.597412109371589</v>
      </c>
    </row>
    <row r="31" spans="1:12" ht="15" thickBot="1" x14ac:dyDescent="0.35">
      <c r="A31" s="8"/>
      <c r="B31" s="9"/>
      <c r="C31" s="9"/>
      <c r="D31" s="9"/>
      <c r="E31" s="8"/>
      <c r="F31" s="9"/>
      <c r="G31" s="9"/>
      <c r="H31" s="9"/>
      <c r="I31" s="10"/>
      <c r="J31" s="31">
        <v>180</v>
      </c>
      <c r="K31" s="31">
        <v>314.38461303710898</v>
      </c>
      <c r="L31" s="33">
        <f t="shared" si="0"/>
        <v>29.095458984371589</v>
      </c>
    </row>
    <row r="32" spans="1:12" x14ac:dyDescent="0.3">
      <c r="J32" s="31">
        <v>200</v>
      </c>
      <c r="K32" s="31">
        <v>314.51553344726602</v>
      </c>
      <c r="L32" s="33">
        <f t="shared" si="0"/>
        <v>30.666503906256139</v>
      </c>
    </row>
    <row r="33" spans="10:12" x14ac:dyDescent="0.3">
      <c r="J33" s="31">
        <v>220</v>
      </c>
      <c r="K33" s="31">
        <v>314.64041137695301</v>
      </c>
      <c r="L33" s="33">
        <f t="shared" si="0"/>
        <v>32.1650390625</v>
      </c>
    </row>
    <row r="34" spans="10:12" x14ac:dyDescent="0.3">
      <c r="J34" s="31">
        <v>240</v>
      </c>
      <c r="K34" s="31">
        <v>314.76284790039102</v>
      </c>
      <c r="L34" s="33">
        <f t="shared" si="0"/>
        <v>33.634277343756139</v>
      </c>
    </row>
    <row r="35" spans="10:12" x14ac:dyDescent="0.3">
      <c r="J35" s="31">
        <v>260</v>
      </c>
      <c r="K35" s="31">
        <v>314.88339233398398</v>
      </c>
      <c r="L35" s="33">
        <f t="shared" si="0"/>
        <v>35.080810546871589</v>
      </c>
    </row>
    <row r="36" spans="10:12" x14ac:dyDescent="0.3">
      <c r="J36" s="31">
        <v>276</v>
      </c>
      <c r="K36" s="31">
        <v>314.97842407226602</v>
      </c>
      <c r="L36" s="33">
        <f t="shared" si="0"/>
        <v>36.221191406256139</v>
      </c>
    </row>
    <row r="37" spans="10:12" x14ac:dyDescent="0.3">
      <c r="J37" s="31">
        <v>280</v>
      </c>
      <c r="K37" s="31">
        <v>314.99719238281301</v>
      </c>
      <c r="L37" s="33">
        <f t="shared" si="0"/>
        <v>36.446411132820003</v>
      </c>
    </row>
    <row r="38" spans="10:12" x14ac:dyDescent="0.3">
      <c r="J38" s="31">
        <v>300</v>
      </c>
      <c r="K38" s="31">
        <v>315.10711669921898</v>
      </c>
      <c r="L38" s="33">
        <f t="shared" si="0"/>
        <v>37.765502929691593</v>
      </c>
    </row>
    <row r="39" spans="10:12" x14ac:dyDescent="0.3">
      <c r="J39" s="31">
        <v>350</v>
      </c>
      <c r="K39" s="31">
        <v>315.38699340820301</v>
      </c>
      <c r="L39" s="33">
        <f t="shared" si="0"/>
        <v>41.1240234375</v>
      </c>
    </row>
    <row r="40" spans="10:12" x14ac:dyDescent="0.3">
      <c r="J40" s="31">
        <v>400</v>
      </c>
      <c r="K40" s="31">
        <v>315.62603759765602</v>
      </c>
      <c r="L40" s="33">
        <f t="shared" si="0"/>
        <v>43.992553710936136</v>
      </c>
    </row>
    <row r="41" spans="10:12" x14ac:dyDescent="0.3">
      <c r="J41" s="31">
        <v>413</v>
      </c>
      <c r="K41" s="31">
        <v>315.69085693359398</v>
      </c>
      <c r="L41" s="33">
        <f t="shared" si="0"/>
        <v>44.770385742191593</v>
      </c>
    </row>
    <row r="42" spans="10:12" x14ac:dyDescent="0.3">
      <c r="J42" s="31">
        <v>450</v>
      </c>
      <c r="K42" s="31">
        <v>315.87258911132801</v>
      </c>
      <c r="L42" s="33">
        <f t="shared" si="0"/>
        <v>46.951171875</v>
      </c>
    </row>
    <row r="43" spans="10:12" x14ac:dyDescent="0.3">
      <c r="J43" s="31">
        <v>500</v>
      </c>
      <c r="K43" s="31">
        <v>316.09933471679699</v>
      </c>
      <c r="L43" s="33">
        <f t="shared" si="0"/>
        <v>49.672119140627728</v>
      </c>
    </row>
    <row r="44" spans="10:12" x14ac:dyDescent="0.3">
      <c r="J44" s="31">
        <v>525</v>
      </c>
      <c r="K44" s="31">
        <v>316.21365356445301</v>
      </c>
      <c r="L44" s="33">
        <f t="shared" si="0"/>
        <v>51.0439453125</v>
      </c>
    </row>
    <row r="45" spans="10:12" x14ac:dyDescent="0.3">
      <c r="J45" s="31">
        <v>550</v>
      </c>
      <c r="K45" s="31">
        <v>316.32351684570301</v>
      </c>
      <c r="L45" s="33">
        <f t="shared" si="0"/>
        <v>52.3623046875</v>
      </c>
    </row>
    <row r="46" spans="10:12" x14ac:dyDescent="0.3">
      <c r="J46" s="31">
        <v>600</v>
      </c>
      <c r="K46" s="31">
        <v>316.54638671875</v>
      </c>
      <c r="L46" s="33">
        <f t="shared" si="0"/>
        <v>55.036743164063864</v>
      </c>
    </row>
    <row r="47" spans="10:12" x14ac:dyDescent="0.3">
      <c r="J47" s="31">
        <v>641</v>
      </c>
      <c r="K47" s="31">
        <v>316.71737670898398</v>
      </c>
      <c r="L47" s="33">
        <f t="shared" si="0"/>
        <v>57.088623046871589</v>
      </c>
    </row>
    <row r="48" spans="10:12" x14ac:dyDescent="0.3">
      <c r="J48" s="31">
        <v>650</v>
      </c>
      <c r="K48" s="31">
        <v>316.75424194335898</v>
      </c>
      <c r="L48" s="33">
        <f t="shared" si="0"/>
        <v>57.531005859371589</v>
      </c>
    </row>
    <row r="49" spans="10:12" x14ac:dyDescent="0.3">
      <c r="J49" s="31">
        <v>700</v>
      </c>
      <c r="K49" s="31">
        <v>316.94641113281301</v>
      </c>
      <c r="L49" s="33">
        <f t="shared" si="0"/>
        <v>59.837036132820003</v>
      </c>
    </row>
    <row r="50" spans="10:12" x14ac:dyDescent="0.3">
      <c r="J50" s="31">
        <v>750</v>
      </c>
      <c r="K50" s="31">
        <v>317.15295410156301</v>
      </c>
      <c r="L50" s="33">
        <f t="shared" si="0"/>
        <v>62.315551757820003</v>
      </c>
    </row>
    <row r="51" spans="10:12" x14ac:dyDescent="0.3">
      <c r="J51" s="31">
        <v>769</v>
      </c>
      <c r="K51" s="31">
        <v>317.22323608398398</v>
      </c>
      <c r="L51" s="33">
        <f t="shared" si="0"/>
        <v>63.158935546871589</v>
      </c>
    </row>
    <row r="52" spans="10:12" x14ac:dyDescent="0.3">
      <c r="J52" s="31">
        <v>800</v>
      </c>
      <c r="K52" s="31">
        <v>317.34228515625</v>
      </c>
      <c r="L52" s="33">
        <f t="shared" si="0"/>
        <v>64.587524414063864</v>
      </c>
    </row>
    <row r="53" spans="10:12" x14ac:dyDescent="0.3">
      <c r="J53" s="31">
        <v>850</v>
      </c>
      <c r="K53" s="31">
        <v>317.54721069335898</v>
      </c>
      <c r="L53" s="33">
        <f t="shared" si="0"/>
        <v>67.046630859371589</v>
      </c>
    </row>
    <row r="54" spans="10:12" x14ac:dyDescent="0.3">
      <c r="J54" s="31">
        <v>900</v>
      </c>
      <c r="K54" s="31">
        <v>317.75088500976602</v>
      </c>
      <c r="L54" s="33">
        <f t="shared" si="0"/>
        <v>69.490722656256139</v>
      </c>
    </row>
    <row r="55" spans="10:12" x14ac:dyDescent="0.3">
      <c r="J55" s="31">
        <v>920</v>
      </c>
      <c r="K55" s="31">
        <v>317.80377197265602</v>
      </c>
      <c r="L55" s="33">
        <f t="shared" si="0"/>
        <v>70.125366210936136</v>
      </c>
    </row>
  </sheetData>
  <pageMargins left="0.7" right="0.7" top="0.75" bottom="0.75" header="0.3" footer="0.3"/>
  <pageSetup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52"/>
  <sheetViews>
    <sheetView workbookViewId="0">
      <selection activeCell="J6" sqref="J6:K52"/>
    </sheetView>
  </sheetViews>
  <sheetFormatPr defaultRowHeight="14.4" x14ac:dyDescent="0.3"/>
  <cols>
    <col min="1" max="1" width="10.6640625" customWidth="1"/>
    <col min="2" max="2" width="15.6640625" customWidth="1"/>
    <col min="3" max="3" width="40.6640625" customWidth="1"/>
    <col min="4" max="4" width="20.6640625" customWidth="1"/>
    <col min="5" max="5" width="15.6640625" customWidth="1"/>
    <col min="6" max="6" width="25.6640625" customWidth="1"/>
    <col min="7" max="9" width="12.6640625" customWidth="1"/>
    <col min="10" max="10" width="16.5546875" bestFit="1" customWidth="1"/>
    <col min="11" max="11" width="12.44140625" bestFit="1" customWidth="1"/>
  </cols>
  <sheetData>
    <row r="1" spans="1:13" ht="15" thickBot="1" x14ac:dyDescent="0.35"/>
    <row r="2" spans="1:13" x14ac:dyDescent="0.3">
      <c r="A2" s="1" t="s">
        <v>4</v>
      </c>
      <c r="B2" s="2" t="s">
        <v>0</v>
      </c>
      <c r="C2" s="2" t="s">
        <v>1</v>
      </c>
      <c r="D2" s="20" t="s">
        <v>25</v>
      </c>
      <c r="E2" s="1" t="s">
        <v>5</v>
      </c>
      <c r="F2" s="2"/>
      <c r="G2" s="14"/>
      <c r="H2" s="14"/>
      <c r="I2" s="3"/>
      <c r="J2" s="4"/>
      <c r="K2" s="4"/>
      <c r="L2" s="4"/>
      <c r="M2" s="4"/>
    </row>
    <row r="3" spans="1:13" ht="28.8" x14ac:dyDescent="0.3">
      <c r="A3" s="18">
        <v>3</v>
      </c>
      <c r="B3" s="19" t="s">
        <v>11</v>
      </c>
      <c r="C3" s="15" t="s">
        <v>13</v>
      </c>
      <c r="D3" s="13" t="s">
        <v>3</v>
      </c>
      <c r="E3" s="16" t="s">
        <v>9</v>
      </c>
      <c r="F3" s="13" t="s">
        <v>14</v>
      </c>
      <c r="G3" s="4"/>
      <c r="H3" s="4"/>
      <c r="I3" s="6"/>
      <c r="J3" s="4"/>
      <c r="K3" s="4"/>
      <c r="L3" s="4"/>
      <c r="M3" s="4"/>
    </row>
    <row r="4" spans="1:13" x14ac:dyDescent="0.3">
      <c r="A4" s="7"/>
      <c r="B4" s="4"/>
      <c r="C4" s="4"/>
      <c r="D4" s="4"/>
      <c r="E4" s="7"/>
      <c r="F4" s="4"/>
      <c r="G4" s="4"/>
      <c r="H4" s="4"/>
      <c r="I4" s="6"/>
      <c r="J4" s="29" t="s">
        <v>30</v>
      </c>
      <c r="K4" s="4"/>
      <c r="L4" s="4"/>
      <c r="M4" s="4"/>
    </row>
    <row r="5" spans="1:13" x14ac:dyDescent="0.3">
      <c r="A5" s="7"/>
      <c r="B5" s="4"/>
      <c r="C5" s="4"/>
      <c r="D5" s="4"/>
      <c r="E5" s="22" t="s">
        <v>6</v>
      </c>
      <c r="F5" s="5" t="s">
        <v>7</v>
      </c>
      <c r="G5" s="4"/>
      <c r="H5" s="4"/>
      <c r="I5" s="6"/>
      <c r="J5" s="22" t="s">
        <v>6</v>
      </c>
      <c r="K5" s="5" t="s">
        <v>7</v>
      </c>
      <c r="L5" s="4"/>
      <c r="M5" s="4"/>
    </row>
    <row r="6" spans="1:13" x14ac:dyDescent="0.3">
      <c r="A6" s="7"/>
      <c r="B6" s="4"/>
      <c r="C6" s="4"/>
      <c r="D6" s="4"/>
      <c r="E6" s="23">
        <v>0</v>
      </c>
      <c r="F6" s="24">
        <v>324</v>
      </c>
      <c r="G6" s="4"/>
      <c r="H6" s="4"/>
      <c r="I6" s="6"/>
      <c r="J6" s="4">
        <v>0</v>
      </c>
      <c r="K6" s="32">
        <v>324</v>
      </c>
      <c r="L6" s="4"/>
      <c r="M6" s="4"/>
    </row>
    <row r="7" spans="1:13" x14ac:dyDescent="0.3">
      <c r="A7" s="7"/>
      <c r="B7" s="4"/>
      <c r="C7" s="4"/>
      <c r="D7" s="4"/>
      <c r="E7" s="23">
        <v>101</v>
      </c>
      <c r="F7" s="24">
        <v>325.65286254882801</v>
      </c>
      <c r="G7" s="4"/>
      <c r="H7" s="4"/>
      <c r="I7" s="6"/>
      <c r="J7" s="4">
        <v>10</v>
      </c>
      <c r="K7" s="32">
        <v>324.12478637695301</v>
      </c>
      <c r="L7" s="4"/>
      <c r="M7" s="4"/>
    </row>
    <row r="8" spans="1:13" x14ac:dyDescent="0.3">
      <c r="A8" s="7"/>
      <c r="B8" s="4"/>
      <c r="C8" s="4"/>
      <c r="D8" s="4"/>
      <c r="E8" s="23">
        <v>327</v>
      </c>
      <c r="F8" s="24">
        <v>327.23175048828102</v>
      </c>
      <c r="G8" s="4"/>
      <c r="H8" s="4"/>
      <c r="I8" s="6"/>
      <c r="J8" s="4">
        <v>20</v>
      </c>
      <c r="K8" s="32">
        <v>324.42715454101602</v>
      </c>
      <c r="L8" s="4"/>
      <c r="M8" s="4"/>
    </row>
    <row r="9" spans="1:13" x14ac:dyDescent="0.3">
      <c r="A9" s="7"/>
      <c r="B9" s="4"/>
      <c r="C9" s="4"/>
      <c r="D9" s="4"/>
      <c r="E9" s="23">
        <v>537</v>
      </c>
      <c r="F9" s="24">
        <v>328.26022338867199</v>
      </c>
      <c r="G9" s="4"/>
      <c r="H9" s="4"/>
      <c r="I9" s="6"/>
      <c r="J9" s="4">
        <v>30</v>
      </c>
      <c r="K9" s="32">
        <v>324.66925048828102</v>
      </c>
      <c r="L9" s="4"/>
      <c r="M9" s="4"/>
    </row>
    <row r="10" spans="1:13" x14ac:dyDescent="0.3">
      <c r="A10" s="7"/>
      <c r="B10" s="4"/>
      <c r="C10" s="4"/>
      <c r="D10" s="4"/>
      <c r="E10" s="23">
        <v>835</v>
      </c>
      <c r="F10" s="24">
        <v>329.34823608398398</v>
      </c>
      <c r="G10" s="4"/>
      <c r="H10" s="4"/>
      <c r="I10" s="6"/>
      <c r="J10" s="4">
        <v>40</v>
      </c>
      <c r="K10" s="32">
        <v>324.86227416992199</v>
      </c>
      <c r="L10" s="4"/>
      <c r="M10" s="4"/>
    </row>
    <row r="11" spans="1:13" x14ac:dyDescent="0.3">
      <c r="A11" s="7"/>
      <c r="B11" s="4"/>
      <c r="C11" s="4"/>
      <c r="D11" s="4"/>
      <c r="E11" s="23">
        <v>1090</v>
      </c>
      <c r="F11" s="24">
        <v>330.09701538085898</v>
      </c>
      <c r="G11" s="4"/>
      <c r="H11" s="4"/>
      <c r="I11" s="6"/>
      <c r="J11" s="4">
        <v>50</v>
      </c>
      <c r="K11" s="32">
        <v>325.02947998046898</v>
      </c>
      <c r="L11" s="4"/>
      <c r="M11" s="4"/>
    </row>
    <row r="12" spans="1:13" x14ac:dyDescent="0.3">
      <c r="A12" s="7"/>
      <c r="B12" s="4"/>
      <c r="C12" s="4"/>
      <c r="D12" s="4"/>
      <c r="E12" s="23">
        <v>1360</v>
      </c>
      <c r="F12" s="24">
        <v>330.80593872070301</v>
      </c>
      <c r="G12" s="4"/>
      <c r="H12" s="4"/>
      <c r="I12" s="6"/>
      <c r="J12" s="4">
        <v>60</v>
      </c>
      <c r="K12" s="32">
        <v>325.17648315429699</v>
      </c>
      <c r="L12" s="4"/>
      <c r="M12" s="4"/>
    </row>
    <row r="13" spans="1:13" x14ac:dyDescent="0.3">
      <c r="A13" s="7"/>
      <c r="B13" s="4"/>
      <c r="C13" s="4"/>
      <c r="D13" s="4"/>
      <c r="E13" s="23">
        <v>1660</v>
      </c>
      <c r="F13" s="24">
        <v>331.54089355468801</v>
      </c>
      <c r="G13" s="4"/>
      <c r="H13" s="4"/>
      <c r="I13" s="6"/>
      <c r="J13" s="4">
        <v>70</v>
      </c>
      <c r="K13" s="32">
        <v>325.30923461914102</v>
      </c>
      <c r="L13" s="4"/>
      <c r="M13" s="4"/>
    </row>
    <row r="14" spans="1:13" x14ac:dyDescent="0.3">
      <c r="A14" s="7"/>
      <c r="B14" s="4"/>
      <c r="C14" s="4"/>
      <c r="D14" s="4"/>
      <c r="E14" s="23">
        <v>2020</v>
      </c>
      <c r="F14" s="24">
        <v>332.30865478515602</v>
      </c>
      <c r="G14" s="4"/>
      <c r="H14" s="4"/>
      <c r="I14" s="6"/>
      <c r="J14" s="4">
        <v>80</v>
      </c>
      <c r="K14" s="32">
        <v>325.42980957031301</v>
      </c>
      <c r="L14" s="4"/>
      <c r="M14" s="4"/>
    </row>
    <row r="15" spans="1:13" x14ac:dyDescent="0.3">
      <c r="A15" s="7"/>
      <c r="B15" s="4"/>
      <c r="C15" s="4"/>
      <c r="D15" s="4"/>
      <c r="E15" s="7"/>
      <c r="F15" s="4"/>
      <c r="G15" s="4"/>
      <c r="H15" s="4"/>
      <c r="I15" s="6"/>
      <c r="J15" s="4">
        <v>90</v>
      </c>
      <c r="K15" s="32">
        <v>325.54156494140602</v>
      </c>
      <c r="L15" s="4"/>
      <c r="M15" s="4"/>
    </row>
    <row r="16" spans="1:13" x14ac:dyDescent="0.3">
      <c r="A16" s="7"/>
      <c r="B16" s="4"/>
      <c r="C16" s="4"/>
      <c r="D16" s="4"/>
      <c r="E16" s="7"/>
      <c r="F16" s="4"/>
      <c r="G16" s="4"/>
      <c r="H16" s="4"/>
      <c r="I16" s="6"/>
      <c r="J16" s="4">
        <v>101</v>
      </c>
      <c r="K16" s="32">
        <v>325.65286254882801</v>
      </c>
      <c r="L16" s="4"/>
      <c r="M16" s="4"/>
    </row>
    <row r="17" spans="1:13" x14ac:dyDescent="0.3">
      <c r="A17" s="7"/>
      <c r="B17" s="4"/>
      <c r="C17" s="4"/>
      <c r="D17" s="4"/>
      <c r="E17" s="7"/>
      <c r="F17" s="4"/>
      <c r="G17" s="4"/>
      <c r="H17" s="4"/>
      <c r="I17" s="6"/>
      <c r="J17" s="4">
        <v>150</v>
      </c>
      <c r="K17" s="32">
        <v>326.06930541992199</v>
      </c>
      <c r="L17" s="4"/>
      <c r="M17" s="4"/>
    </row>
    <row r="18" spans="1:13" x14ac:dyDescent="0.3">
      <c r="A18" s="7"/>
      <c r="B18" s="4"/>
      <c r="C18" s="4"/>
      <c r="D18" s="4"/>
      <c r="E18" s="7"/>
      <c r="F18" s="4"/>
      <c r="G18" s="4"/>
      <c r="H18" s="4"/>
      <c r="I18" s="6"/>
      <c r="J18" s="4">
        <v>200</v>
      </c>
      <c r="K18" s="32">
        <v>326.43734741210898</v>
      </c>
      <c r="L18" s="4"/>
      <c r="M18" s="4"/>
    </row>
    <row r="19" spans="1:13" x14ac:dyDescent="0.3">
      <c r="A19" s="7"/>
      <c r="B19" s="4"/>
      <c r="C19" s="4"/>
      <c r="D19" s="4"/>
      <c r="E19" s="7"/>
      <c r="F19" s="4"/>
      <c r="G19" s="4"/>
      <c r="H19" s="4"/>
      <c r="I19" s="6"/>
      <c r="J19" s="4">
        <v>250</v>
      </c>
      <c r="K19" s="32">
        <v>326.77133178710898</v>
      </c>
      <c r="L19" s="4"/>
      <c r="M19" s="4"/>
    </row>
    <row r="20" spans="1:13" x14ac:dyDescent="0.3">
      <c r="A20" s="7"/>
      <c r="B20" s="4"/>
      <c r="C20" s="4"/>
      <c r="D20" s="4"/>
      <c r="E20" s="7"/>
      <c r="F20" s="4"/>
      <c r="G20" s="4"/>
      <c r="H20" s="4"/>
      <c r="I20" s="6"/>
      <c r="J20" s="4">
        <v>300</v>
      </c>
      <c r="K20" s="32">
        <v>327.07675170898398</v>
      </c>
      <c r="L20" s="4"/>
      <c r="M20" s="4"/>
    </row>
    <row r="21" spans="1:13" x14ac:dyDescent="0.3">
      <c r="A21" s="7"/>
      <c r="B21" s="4"/>
      <c r="C21" s="4"/>
      <c r="D21" s="4"/>
      <c r="E21" s="7"/>
      <c r="F21" s="4"/>
      <c r="G21" s="4"/>
      <c r="H21" s="4"/>
      <c r="I21" s="6"/>
      <c r="J21" s="4">
        <v>327</v>
      </c>
      <c r="K21" s="32">
        <v>327.23175048828102</v>
      </c>
      <c r="L21" s="4"/>
      <c r="M21" s="4"/>
    </row>
    <row r="22" spans="1:13" x14ac:dyDescent="0.3">
      <c r="A22" s="7"/>
      <c r="B22" s="4"/>
      <c r="C22" s="4"/>
      <c r="D22" s="4"/>
      <c r="E22" s="7"/>
      <c r="F22" s="4"/>
      <c r="G22" s="4"/>
      <c r="H22" s="4"/>
      <c r="I22" s="6"/>
      <c r="J22" s="4">
        <v>350</v>
      </c>
      <c r="K22" s="32">
        <v>327.35891723632801</v>
      </c>
      <c r="L22" s="4"/>
      <c r="M22" s="4"/>
    </row>
    <row r="23" spans="1:13" x14ac:dyDescent="0.3">
      <c r="A23" s="7"/>
      <c r="B23" s="4"/>
      <c r="C23" s="4"/>
      <c r="D23" s="4"/>
      <c r="E23" s="7"/>
      <c r="F23" s="4"/>
      <c r="G23" s="4"/>
      <c r="H23" s="4"/>
      <c r="I23" s="6"/>
      <c r="J23" s="4">
        <v>400</v>
      </c>
      <c r="K23" s="32">
        <v>327.62106323242199</v>
      </c>
      <c r="L23" s="4"/>
      <c r="M23" s="4"/>
    </row>
    <row r="24" spans="1:13" x14ac:dyDescent="0.3">
      <c r="A24" s="7"/>
      <c r="B24" s="4"/>
      <c r="C24" s="4"/>
      <c r="D24" s="4"/>
      <c r="E24" s="7"/>
      <c r="F24" s="4"/>
      <c r="G24" s="4"/>
      <c r="H24" s="4"/>
      <c r="I24" s="6"/>
      <c r="J24" s="4">
        <v>450</v>
      </c>
      <c r="K24" s="32">
        <v>327.867431640625</v>
      </c>
      <c r="L24" s="4"/>
      <c r="M24" s="4"/>
    </row>
    <row r="25" spans="1:13" x14ac:dyDescent="0.3">
      <c r="A25" s="7"/>
      <c r="B25" s="4"/>
      <c r="C25" s="4"/>
      <c r="D25" s="4"/>
      <c r="E25" s="7"/>
      <c r="F25" s="4"/>
      <c r="G25" s="4"/>
      <c r="H25" s="4"/>
      <c r="I25" s="6"/>
      <c r="J25" s="4">
        <v>500</v>
      </c>
      <c r="K25" s="32">
        <v>328.10015869140602</v>
      </c>
      <c r="L25" s="4"/>
      <c r="M25" s="4"/>
    </row>
    <row r="26" spans="1:13" x14ac:dyDescent="0.3">
      <c r="A26" s="7"/>
      <c r="B26" s="4"/>
      <c r="C26" s="4"/>
      <c r="D26" s="4"/>
      <c r="E26" s="7"/>
      <c r="F26" s="4"/>
      <c r="G26" s="4"/>
      <c r="H26" s="4"/>
      <c r="I26" s="6"/>
      <c r="J26" s="4">
        <v>537</v>
      </c>
      <c r="K26" s="32">
        <v>328.26022338867199</v>
      </c>
      <c r="L26" s="4"/>
      <c r="M26" s="4"/>
    </row>
    <row r="27" spans="1:13" x14ac:dyDescent="0.3">
      <c r="A27" s="7"/>
      <c r="B27" s="4"/>
      <c r="C27" s="4"/>
      <c r="D27" s="4"/>
      <c r="E27" s="7"/>
      <c r="F27" s="4"/>
      <c r="G27" s="4"/>
      <c r="H27" s="4"/>
      <c r="I27" s="6"/>
      <c r="J27" s="4">
        <v>550</v>
      </c>
      <c r="K27" s="32">
        <v>328.31481933593801</v>
      </c>
      <c r="L27" s="4"/>
      <c r="M27" s="4"/>
    </row>
    <row r="28" spans="1:13" x14ac:dyDescent="0.3">
      <c r="A28" s="7"/>
      <c r="B28" s="4"/>
      <c r="C28" s="4"/>
      <c r="D28" s="4"/>
      <c r="E28" s="7"/>
      <c r="F28" s="4"/>
      <c r="G28" s="4"/>
      <c r="H28" s="4"/>
      <c r="I28" s="6"/>
      <c r="J28" s="4">
        <v>600</v>
      </c>
      <c r="K28" s="32">
        <v>328.51895141601602</v>
      </c>
      <c r="L28" s="4"/>
      <c r="M28" s="4"/>
    </row>
    <row r="29" spans="1:13" x14ac:dyDescent="0.3">
      <c r="A29" s="7"/>
      <c r="B29" s="4"/>
      <c r="C29" s="4"/>
      <c r="D29" s="4"/>
      <c r="E29" s="7"/>
      <c r="F29" s="4"/>
      <c r="G29" s="4"/>
      <c r="H29" s="4"/>
      <c r="I29" s="6"/>
      <c r="J29" s="4">
        <v>650</v>
      </c>
      <c r="K29" s="32">
        <v>328.71261596679699</v>
      </c>
      <c r="L29" s="4"/>
      <c r="M29" s="4"/>
    </row>
    <row r="30" spans="1:13" x14ac:dyDescent="0.3">
      <c r="A30" s="7"/>
      <c r="B30" s="4"/>
      <c r="C30" s="4"/>
      <c r="D30" s="4"/>
      <c r="E30" s="7"/>
      <c r="F30" s="4"/>
      <c r="G30" s="4"/>
      <c r="H30" s="4"/>
      <c r="I30" s="6"/>
      <c r="J30" s="4">
        <v>700</v>
      </c>
      <c r="K30" s="32">
        <v>328.89694213867199</v>
      </c>
      <c r="L30" s="4"/>
      <c r="M30" s="4"/>
    </row>
    <row r="31" spans="1:13" ht="15" thickBot="1" x14ac:dyDescent="0.35">
      <c r="A31" s="8"/>
      <c r="B31" s="9"/>
      <c r="C31" s="9"/>
      <c r="D31" s="9"/>
      <c r="E31" s="8"/>
      <c r="F31" s="9"/>
      <c r="G31" s="9"/>
      <c r="H31" s="9"/>
      <c r="I31" s="10"/>
      <c r="J31" s="4">
        <v>750</v>
      </c>
      <c r="K31" s="32">
        <v>329.07037353515602</v>
      </c>
      <c r="L31" s="4"/>
      <c r="M31" s="4"/>
    </row>
    <row r="32" spans="1:13" x14ac:dyDescent="0.3">
      <c r="J32">
        <v>800</v>
      </c>
      <c r="K32" s="30">
        <v>329.238525390625</v>
      </c>
    </row>
    <row r="33" spans="10:11" x14ac:dyDescent="0.3">
      <c r="J33">
        <v>835</v>
      </c>
      <c r="K33" s="30">
        <v>329.34823608398398</v>
      </c>
    </row>
    <row r="34" spans="10:11" x14ac:dyDescent="0.3">
      <c r="J34">
        <v>850</v>
      </c>
      <c r="K34" s="30">
        <v>329.39529418945301</v>
      </c>
    </row>
    <row r="35" spans="10:11" x14ac:dyDescent="0.3">
      <c r="J35">
        <v>900</v>
      </c>
      <c r="K35" s="30">
        <v>329.54953002929699</v>
      </c>
    </row>
    <row r="36" spans="10:11" x14ac:dyDescent="0.3">
      <c r="J36">
        <v>950</v>
      </c>
      <c r="K36" s="30">
        <v>329.698486328125</v>
      </c>
    </row>
    <row r="37" spans="10:11" x14ac:dyDescent="0.3">
      <c r="J37">
        <v>1000</v>
      </c>
      <c r="K37" s="30">
        <v>329.843994140625</v>
      </c>
    </row>
    <row r="38" spans="10:11" x14ac:dyDescent="0.3">
      <c r="J38">
        <v>1050</v>
      </c>
      <c r="K38" s="30">
        <v>329.986083984375</v>
      </c>
    </row>
    <row r="39" spans="10:11" x14ac:dyDescent="0.3">
      <c r="J39">
        <v>1090</v>
      </c>
      <c r="K39" s="30">
        <v>330.09701538085898</v>
      </c>
    </row>
    <row r="40" spans="10:11" x14ac:dyDescent="0.3">
      <c r="J40">
        <v>1100</v>
      </c>
      <c r="K40" s="30">
        <v>330.12411499023398</v>
      </c>
    </row>
    <row r="41" spans="10:11" x14ac:dyDescent="0.3">
      <c r="J41">
        <v>1200</v>
      </c>
      <c r="K41" s="30">
        <v>330.39337158203102</v>
      </c>
    </row>
    <row r="42" spans="10:11" x14ac:dyDescent="0.3">
      <c r="J42">
        <v>1300</v>
      </c>
      <c r="K42" s="30">
        <v>330.65325927734398</v>
      </c>
    </row>
    <row r="43" spans="10:11" x14ac:dyDescent="0.3">
      <c r="J43">
        <v>1360</v>
      </c>
      <c r="K43" s="30">
        <v>330.80593872070301</v>
      </c>
    </row>
    <row r="44" spans="10:11" x14ac:dyDescent="0.3">
      <c r="J44">
        <v>1400</v>
      </c>
      <c r="K44" s="30">
        <v>330.90695190429699</v>
      </c>
    </row>
    <row r="45" spans="10:11" x14ac:dyDescent="0.3">
      <c r="J45">
        <v>1500</v>
      </c>
      <c r="K45" s="30">
        <v>331.15634155273398</v>
      </c>
    </row>
    <row r="46" spans="10:11" x14ac:dyDescent="0.3">
      <c r="J46">
        <v>1600</v>
      </c>
      <c r="K46" s="30">
        <v>331.40090942382801</v>
      </c>
    </row>
    <row r="47" spans="10:11" x14ac:dyDescent="0.3">
      <c r="J47">
        <v>1660</v>
      </c>
      <c r="K47" s="30">
        <v>331.54089355468801</v>
      </c>
    </row>
    <row r="48" spans="10:11" x14ac:dyDescent="0.3">
      <c r="J48">
        <v>1700</v>
      </c>
      <c r="K48" s="30">
        <v>331.63031005859398</v>
      </c>
    </row>
    <row r="49" spans="10:11" x14ac:dyDescent="0.3">
      <c r="J49">
        <v>1800</v>
      </c>
      <c r="K49" s="30">
        <v>331.85012817382801</v>
      </c>
    </row>
    <row r="50" spans="10:11" x14ac:dyDescent="0.3">
      <c r="J50">
        <v>1900</v>
      </c>
      <c r="K50" s="30">
        <v>332.06375122070301</v>
      </c>
    </row>
    <row r="51" spans="10:11" x14ac:dyDescent="0.3">
      <c r="J51">
        <v>2000</v>
      </c>
      <c r="K51" s="30">
        <v>332.26852416992199</v>
      </c>
    </row>
    <row r="52" spans="10:11" x14ac:dyDescent="0.3">
      <c r="J52">
        <v>2020</v>
      </c>
      <c r="K52" s="30">
        <v>332.30865478515602</v>
      </c>
    </row>
  </sheetData>
  <pageMargins left="0.7" right="0.7" top="0.75" bottom="0.75" header="0.3" footer="0.3"/>
  <pageSetup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73"/>
  <sheetViews>
    <sheetView workbookViewId="0">
      <selection activeCell="J6" sqref="J6:K73"/>
    </sheetView>
  </sheetViews>
  <sheetFormatPr defaultRowHeight="14.4" x14ac:dyDescent="0.3"/>
  <cols>
    <col min="1" max="1" width="10.6640625" customWidth="1"/>
    <col min="2" max="2" width="15.6640625" customWidth="1"/>
    <col min="3" max="3" width="40.6640625" customWidth="1"/>
    <col min="4" max="4" width="20.6640625" customWidth="1"/>
    <col min="5" max="5" width="15.6640625" customWidth="1"/>
    <col min="6" max="6" width="25.6640625" customWidth="1"/>
    <col min="7" max="9" width="12.6640625" customWidth="1"/>
    <col min="10" max="10" width="16.5546875" bestFit="1" customWidth="1"/>
    <col min="11" max="11" width="12.44140625" bestFit="1" customWidth="1"/>
  </cols>
  <sheetData>
    <row r="1" spans="1:13" ht="15" thickBot="1" x14ac:dyDescent="0.35"/>
    <row r="2" spans="1:13" x14ac:dyDescent="0.3">
      <c r="A2" s="1" t="s">
        <v>4</v>
      </c>
      <c r="B2" s="2" t="s">
        <v>0</v>
      </c>
      <c r="C2" s="2" t="s">
        <v>1</v>
      </c>
      <c r="D2" s="20" t="s">
        <v>25</v>
      </c>
      <c r="E2" s="1" t="s">
        <v>5</v>
      </c>
      <c r="F2" s="2"/>
      <c r="G2" s="14"/>
      <c r="H2" s="14"/>
      <c r="I2" s="3"/>
      <c r="J2" s="4"/>
      <c r="K2" s="4"/>
      <c r="L2" s="4"/>
      <c r="M2" s="4"/>
    </row>
    <row r="3" spans="1:13" ht="28.8" x14ac:dyDescent="0.3">
      <c r="A3" s="18">
        <v>4</v>
      </c>
      <c r="B3" s="17" t="s">
        <v>15</v>
      </c>
      <c r="C3" s="15" t="s">
        <v>28</v>
      </c>
      <c r="D3" s="13" t="s">
        <v>16</v>
      </c>
      <c r="E3" s="16" t="s">
        <v>9</v>
      </c>
      <c r="F3" s="13" t="s">
        <v>17</v>
      </c>
      <c r="G3" s="4"/>
      <c r="H3" s="4"/>
      <c r="I3" s="6"/>
      <c r="J3" s="4"/>
      <c r="K3" s="4"/>
      <c r="L3" s="4"/>
      <c r="M3" s="4"/>
    </row>
    <row r="4" spans="1:13" x14ac:dyDescent="0.3">
      <c r="A4" s="7"/>
      <c r="B4" s="4"/>
      <c r="C4" s="4"/>
      <c r="D4" s="4"/>
      <c r="E4" s="7"/>
      <c r="F4" s="4"/>
      <c r="G4" s="4"/>
      <c r="H4" s="4"/>
      <c r="I4" s="6"/>
      <c r="J4" s="29" t="s">
        <v>30</v>
      </c>
      <c r="K4" s="4"/>
      <c r="L4" s="4"/>
      <c r="M4" s="4"/>
    </row>
    <row r="5" spans="1:13" x14ac:dyDescent="0.3">
      <c r="A5" s="7"/>
      <c r="B5" s="4"/>
      <c r="C5" s="4"/>
      <c r="D5" s="4"/>
      <c r="E5" s="22" t="s">
        <v>6</v>
      </c>
      <c r="F5" s="5" t="s">
        <v>7</v>
      </c>
      <c r="G5" s="4"/>
      <c r="H5" s="4"/>
      <c r="I5" s="6"/>
      <c r="J5" s="22" t="s">
        <v>6</v>
      </c>
      <c r="K5" s="5" t="s">
        <v>7</v>
      </c>
      <c r="L5" s="4"/>
      <c r="M5" s="4"/>
    </row>
    <row r="6" spans="1:13" x14ac:dyDescent="0.3">
      <c r="A6" s="7"/>
      <c r="B6" s="4"/>
      <c r="C6" s="4"/>
      <c r="D6" s="4"/>
      <c r="E6" s="23">
        <v>0</v>
      </c>
      <c r="F6" s="24">
        <v>325.29998779296898</v>
      </c>
      <c r="G6" s="4"/>
      <c r="H6" s="4"/>
      <c r="I6" s="6"/>
      <c r="J6" s="4">
        <v>0</v>
      </c>
      <c r="K6" s="30">
        <v>325.29998779296898</v>
      </c>
      <c r="L6" s="4"/>
      <c r="M6" s="4"/>
    </row>
    <row r="7" spans="1:13" x14ac:dyDescent="0.3">
      <c r="A7" s="7"/>
      <c r="B7" s="4"/>
      <c r="C7" s="4"/>
      <c r="D7" s="4"/>
      <c r="E7" s="23">
        <v>1450</v>
      </c>
      <c r="F7" s="24">
        <v>329.38671875</v>
      </c>
      <c r="G7" s="4"/>
      <c r="H7" s="4"/>
      <c r="I7" s="6"/>
      <c r="J7">
        <v>1</v>
      </c>
      <c r="K7" s="30">
        <v>325.47106933593801</v>
      </c>
      <c r="L7" s="4"/>
      <c r="M7" s="4"/>
    </row>
    <row r="8" spans="1:13" x14ac:dyDescent="0.3">
      <c r="A8" s="7"/>
      <c r="B8" s="4"/>
      <c r="C8" s="4"/>
      <c r="D8" s="4"/>
      <c r="E8" s="23">
        <v>6210</v>
      </c>
      <c r="F8" s="24">
        <v>331.35739135742199</v>
      </c>
      <c r="G8" s="4"/>
      <c r="H8" s="4"/>
      <c r="I8" s="6"/>
      <c r="J8">
        <v>2</v>
      </c>
      <c r="K8" s="30">
        <v>325.542724609375</v>
      </c>
      <c r="L8" s="4"/>
      <c r="M8" s="4"/>
    </row>
    <row r="9" spans="1:13" x14ac:dyDescent="0.3">
      <c r="A9" s="7"/>
      <c r="B9" s="4"/>
      <c r="C9" s="4"/>
      <c r="D9" s="4"/>
      <c r="E9" s="23">
        <v>12800</v>
      </c>
      <c r="F9" s="24">
        <v>332.74551391601602</v>
      </c>
      <c r="G9" s="4"/>
      <c r="H9" s="4"/>
      <c r="I9" s="6"/>
      <c r="J9">
        <v>3</v>
      </c>
      <c r="K9" s="30">
        <v>325.59799194335898</v>
      </c>
      <c r="L9" s="4"/>
      <c r="M9" s="4"/>
    </row>
    <row r="10" spans="1:13" x14ac:dyDescent="0.3">
      <c r="A10" s="7"/>
      <c r="B10" s="4"/>
      <c r="C10" s="4"/>
      <c r="D10" s="4"/>
      <c r="E10" s="23">
        <v>25700</v>
      </c>
      <c r="F10" s="24">
        <v>334.62777709960898</v>
      </c>
      <c r="G10" s="4"/>
      <c r="H10" s="4"/>
      <c r="I10" s="6"/>
      <c r="J10">
        <v>4</v>
      </c>
      <c r="K10" s="30">
        <v>325.64483642578102</v>
      </c>
      <c r="L10" s="4"/>
      <c r="M10" s="4"/>
    </row>
    <row r="11" spans="1:13" x14ac:dyDescent="0.3">
      <c r="A11" s="7"/>
      <c r="B11" s="4"/>
      <c r="C11" s="4"/>
      <c r="D11" s="4"/>
      <c r="E11" s="23">
        <v>39400</v>
      </c>
      <c r="F11" s="24">
        <v>336.14596557617199</v>
      </c>
      <c r="G11" s="4"/>
      <c r="H11" s="4"/>
      <c r="I11" s="6"/>
      <c r="J11">
        <v>5</v>
      </c>
      <c r="K11" s="30">
        <v>325.686279296875</v>
      </c>
      <c r="L11" s="4"/>
      <c r="M11" s="4"/>
    </row>
    <row r="12" spans="1:13" x14ac:dyDescent="0.3">
      <c r="A12" s="7"/>
      <c r="B12" s="4"/>
      <c r="C12" s="4"/>
      <c r="D12" s="4"/>
      <c r="E12" s="23">
        <v>56300</v>
      </c>
      <c r="F12" s="24">
        <v>337.70956420898398</v>
      </c>
      <c r="G12" s="4"/>
      <c r="H12" s="4"/>
      <c r="I12" s="6"/>
      <c r="J12">
        <v>6</v>
      </c>
      <c r="K12" s="30">
        <v>325.72390747070301</v>
      </c>
      <c r="L12" s="4"/>
      <c r="M12" s="4"/>
    </row>
    <row r="13" spans="1:13" x14ac:dyDescent="0.3">
      <c r="A13" s="7"/>
      <c r="B13" s="4"/>
      <c r="C13" s="4"/>
      <c r="D13" s="4"/>
      <c r="E13" s="23">
        <v>77700</v>
      </c>
      <c r="F13" s="24">
        <v>339.370849609375</v>
      </c>
      <c r="G13" s="4"/>
      <c r="H13" s="4"/>
      <c r="I13" s="6"/>
      <c r="J13">
        <v>7</v>
      </c>
      <c r="K13" s="30">
        <v>325.75863647460898</v>
      </c>
      <c r="L13" s="4"/>
      <c r="M13" s="4"/>
    </row>
    <row r="14" spans="1:13" x14ac:dyDescent="0.3">
      <c r="A14" s="7"/>
      <c r="B14" s="4"/>
      <c r="C14" s="4"/>
      <c r="D14" s="4"/>
      <c r="E14" s="23">
        <v>110000</v>
      </c>
      <c r="F14" s="24">
        <v>341.541015625</v>
      </c>
      <c r="G14" s="4"/>
      <c r="H14" s="4"/>
      <c r="I14" s="6"/>
      <c r="J14">
        <v>8</v>
      </c>
      <c r="K14" s="30">
        <v>326.12042236328102</v>
      </c>
      <c r="L14" s="4"/>
      <c r="M14" s="4"/>
    </row>
    <row r="15" spans="1:13" x14ac:dyDescent="0.3">
      <c r="A15" s="7"/>
      <c r="B15" s="4"/>
      <c r="C15" s="4"/>
      <c r="D15" s="4"/>
      <c r="E15" s="7"/>
      <c r="F15" s="4"/>
      <c r="G15" s="4"/>
      <c r="H15" s="4"/>
      <c r="I15" s="6"/>
      <c r="J15">
        <v>9</v>
      </c>
      <c r="K15" s="30">
        <v>326.17080688476602</v>
      </c>
      <c r="L15" s="4"/>
      <c r="M15" s="4"/>
    </row>
    <row r="16" spans="1:13" x14ac:dyDescent="0.3">
      <c r="A16" s="7"/>
      <c r="B16" s="4"/>
      <c r="C16" s="4"/>
      <c r="D16" s="4"/>
      <c r="E16" s="7"/>
      <c r="F16" s="4"/>
      <c r="G16" s="4"/>
      <c r="H16" s="4"/>
      <c r="I16" s="6"/>
      <c r="J16">
        <v>10</v>
      </c>
      <c r="K16" s="30">
        <v>326.21356201171898</v>
      </c>
      <c r="L16" s="4"/>
      <c r="M16" s="4"/>
    </row>
    <row r="17" spans="1:13" x14ac:dyDescent="0.3">
      <c r="A17" s="7"/>
      <c r="B17" s="4"/>
      <c r="C17" s="4"/>
      <c r="D17" s="4"/>
      <c r="E17" s="7"/>
      <c r="F17" s="4"/>
      <c r="G17" s="4"/>
      <c r="H17" s="4"/>
      <c r="I17" s="6"/>
      <c r="J17">
        <v>11</v>
      </c>
      <c r="K17" s="30">
        <v>326.253173828125</v>
      </c>
      <c r="L17" s="4"/>
      <c r="M17" s="4"/>
    </row>
    <row r="18" spans="1:13" x14ac:dyDescent="0.3">
      <c r="A18" s="7"/>
      <c r="B18" s="4"/>
      <c r="C18" s="4"/>
      <c r="D18" s="4"/>
      <c r="E18" s="7"/>
      <c r="F18" s="4"/>
      <c r="G18" s="4"/>
      <c r="H18" s="4"/>
      <c r="I18" s="6"/>
      <c r="J18">
        <v>12</v>
      </c>
      <c r="K18" s="30">
        <v>326.28823852539102</v>
      </c>
      <c r="L18" s="4"/>
      <c r="M18" s="4"/>
    </row>
    <row r="19" spans="1:13" x14ac:dyDescent="0.3">
      <c r="A19" s="7"/>
      <c r="B19" s="4"/>
      <c r="C19" s="4"/>
      <c r="D19" s="4"/>
      <c r="E19" s="7"/>
      <c r="F19" s="4"/>
      <c r="G19" s="4"/>
      <c r="H19" s="4"/>
      <c r="I19" s="6"/>
      <c r="J19">
        <v>13</v>
      </c>
      <c r="K19" s="30">
        <v>326.32089233398398</v>
      </c>
      <c r="L19" s="4"/>
      <c r="M19" s="4"/>
    </row>
    <row r="20" spans="1:13" x14ac:dyDescent="0.3">
      <c r="A20" s="7"/>
      <c r="B20" s="4"/>
      <c r="C20" s="4"/>
      <c r="D20" s="4"/>
      <c r="E20" s="7"/>
      <c r="F20" s="4"/>
      <c r="G20" s="4"/>
      <c r="H20" s="4"/>
      <c r="I20" s="6"/>
      <c r="J20">
        <v>14</v>
      </c>
      <c r="K20" s="30">
        <v>326.35137939453102</v>
      </c>
      <c r="L20" s="4"/>
      <c r="M20" s="4"/>
    </row>
    <row r="21" spans="1:13" x14ac:dyDescent="0.3">
      <c r="A21" s="7"/>
      <c r="B21" s="4"/>
      <c r="C21" s="4"/>
      <c r="D21" s="4"/>
      <c r="E21" s="7"/>
      <c r="F21" s="4"/>
      <c r="G21" s="4"/>
      <c r="H21" s="4"/>
      <c r="I21" s="6"/>
      <c r="J21">
        <v>15</v>
      </c>
      <c r="K21" s="30">
        <v>326.37966918945301</v>
      </c>
      <c r="L21" s="4"/>
      <c r="M21" s="4"/>
    </row>
    <row r="22" spans="1:13" x14ac:dyDescent="0.3">
      <c r="A22" s="7"/>
      <c r="B22" s="4"/>
      <c r="C22" s="4"/>
      <c r="D22" s="4"/>
      <c r="E22" s="7"/>
      <c r="F22" s="4"/>
      <c r="G22" s="4"/>
      <c r="H22" s="4"/>
      <c r="I22" s="6"/>
      <c r="J22">
        <v>16</v>
      </c>
      <c r="K22" s="30">
        <v>326.40640258789102</v>
      </c>
      <c r="L22" s="4"/>
      <c r="M22" s="4"/>
    </row>
    <row r="23" spans="1:13" x14ac:dyDescent="0.3">
      <c r="A23" s="7"/>
      <c r="B23" s="4"/>
      <c r="C23" s="4"/>
      <c r="D23" s="4"/>
      <c r="E23" s="7"/>
      <c r="F23" s="4"/>
      <c r="G23" s="4"/>
      <c r="H23" s="4"/>
      <c r="I23" s="6"/>
      <c r="J23">
        <v>17</v>
      </c>
      <c r="K23" s="30">
        <v>326.43402099609398</v>
      </c>
      <c r="L23" s="4"/>
      <c r="M23" s="4"/>
    </row>
    <row r="24" spans="1:13" x14ac:dyDescent="0.3">
      <c r="A24" s="7"/>
      <c r="B24" s="4"/>
      <c r="C24" s="4"/>
      <c r="D24" s="4"/>
      <c r="E24" s="7"/>
      <c r="F24" s="4"/>
      <c r="G24" s="4"/>
      <c r="H24" s="4"/>
      <c r="I24" s="6"/>
      <c r="J24">
        <v>18</v>
      </c>
      <c r="K24" s="30">
        <v>326.45480346679699</v>
      </c>
      <c r="L24" s="4"/>
      <c r="M24" s="4"/>
    </row>
    <row r="25" spans="1:13" x14ac:dyDescent="0.3">
      <c r="A25" s="7"/>
      <c r="B25" s="4"/>
      <c r="C25" s="4"/>
      <c r="D25" s="4"/>
      <c r="E25" s="7"/>
      <c r="F25" s="4"/>
      <c r="G25" s="4"/>
      <c r="H25" s="4"/>
      <c r="I25" s="6"/>
      <c r="J25">
        <v>19</v>
      </c>
      <c r="K25" s="30">
        <v>326.47909545898398</v>
      </c>
      <c r="L25" s="4"/>
      <c r="M25" s="4"/>
    </row>
    <row r="26" spans="1:13" x14ac:dyDescent="0.3">
      <c r="A26" s="7"/>
      <c r="B26" s="4"/>
      <c r="C26" s="4"/>
      <c r="D26" s="4"/>
      <c r="E26" s="7"/>
      <c r="F26" s="4"/>
      <c r="G26" s="4"/>
      <c r="H26" s="4"/>
      <c r="I26" s="6"/>
      <c r="J26">
        <v>20</v>
      </c>
      <c r="K26" s="30">
        <v>326.50408935546898</v>
      </c>
      <c r="L26" s="4"/>
      <c r="M26" s="4"/>
    </row>
    <row r="27" spans="1:13" x14ac:dyDescent="0.3">
      <c r="A27" s="7"/>
      <c r="B27" s="4"/>
      <c r="C27" s="4"/>
      <c r="D27" s="4"/>
      <c r="E27" s="7"/>
      <c r="F27" s="4"/>
      <c r="G27" s="4"/>
      <c r="H27" s="4"/>
      <c r="I27" s="6"/>
      <c r="J27">
        <v>40</v>
      </c>
      <c r="K27" s="30">
        <v>326.83770751953102</v>
      </c>
      <c r="L27" s="4"/>
      <c r="M27" s="4"/>
    </row>
    <row r="28" spans="1:13" x14ac:dyDescent="0.3">
      <c r="A28" s="7"/>
      <c r="B28" s="4"/>
      <c r="C28" s="4"/>
      <c r="D28" s="4"/>
      <c r="E28" s="7"/>
      <c r="F28" s="4"/>
      <c r="G28" s="4"/>
      <c r="H28" s="4"/>
      <c r="I28" s="6"/>
      <c r="J28">
        <v>60</v>
      </c>
      <c r="K28" s="30">
        <v>327.08181762695301</v>
      </c>
      <c r="L28" s="4"/>
      <c r="M28" s="4"/>
    </row>
    <row r="29" spans="1:13" x14ac:dyDescent="0.3">
      <c r="A29" s="7"/>
      <c r="B29" s="4"/>
      <c r="C29" s="4"/>
      <c r="D29" s="4"/>
      <c r="E29" s="7"/>
      <c r="F29" s="4"/>
      <c r="G29" s="4"/>
      <c r="H29" s="4"/>
      <c r="I29" s="6"/>
      <c r="J29">
        <v>80</v>
      </c>
      <c r="K29" s="30">
        <v>327.25347900390602</v>
      </c>
      <c r="L29" s="4"/>
      <c r="M29" s="4"/>
    </row>
    <row r="30" spans="1:13" x14ac:dyDescent="0.3">
      <c r="A30" s="7"/>
      <c r="B30" s="4"/>
      <c r="C30" s="4"/>
      <c r="D30" s="4"/>
      <c r="E30" s="7"/>
      <c r="F30" s="4"/>
      <c r="G30" s="4"/>
      <c r="H30" s="4"/>
      <c r="I30" s="6"/>
      <c r="J30">
        <v>100</v>
      </c>
      <c r="K30" s="30">
        <v>327.39056396484398</v>
      </c>
      <c r="L30" s="4"/>
      <c r="M30" s="4"/>
    </row>
    <row r="31" spans="1:13" ht="15" thickBot="1" x14ac:dyDescent="0.35">
      <c r="A31" s="8"/>
      <c r="B31" s="9"/>
      <c r="C31" s="9"/>
      <c r="D31" s="9"/>
      <c r="E31" s="8"/>
      <c r="F31" s="9"/>
      <c r="G31" s="9"/>
      <c r="H31" s="9"/>
      <c r="I31" s="10"/>
      <c r="J31">
        <v>120</v>
      </c>
      <c r="K31" s="30">
        <v>327.47146606445301</v>
      </c>
      <c r="L31" s="4"/>
      <c r="M31" s="4"/>
    </row>
    <row r="32" spans="1:13" x14ac:dyDescent="0.3">
      <c r="J32">
        <v>140</v>
      </c>
      <c r="K32" s="30">
        <v>327.54995727539102</v>
      </c>
    </row>
    <row r="33" spans="10:11" x14ac:dyDescent="0.3">
      <c r="J33">
        <v>160</v>
      </c>
      <c r="K33" s="30">
        <v>327.587646484375</v>
      </c>
    </row>
    <row r="34" spans="10:11" x14ac:dyDescent="0.3">
      <c r="J34">
        <v>180</v>
      </c>
      <c r="K34" s="30">
        <v>327.65115356445301</v>
      </c>
    </row>
    <row r="35" spans="10:11" x14ac:dyDescent="0.3">
      <c r="J35" s="4">
        <v>200</v>
      </c>
      <c r="K35" s="30">
        <v>327.67971801757801</v>
      </c>
    </row>
    <row r="36" spans="10:11" x14ac:dyDescent="0.3">
      <c r="J36" s="4">
        <v>400</v>
      </c>
      <c r="K36" s="30">
        <v>328.08218383789102</v>
      </c>
    </row>
    <row r="37" spans="10:11" x14ac:dyDescent="0.3">
      <c r="J37" s="4">
        <v>600</v>
      </c>
      <c r="K37" s="30">
        <v>328.335205078125</v>
      </c>
    </row>
    <row r="38" spans="10:11" x14ac:dyDescent="0.3">
      <c r="J38" s="4">
        <v>800</v>
      </c>
      <c r="K38" s="30">
        <v>328.604736328125</v>
      </c>
    </row>
    <row r="39" spans="10:11" x14ac:dyDescent="0.3">
      <c r="J39" s="4">
        <v>1000</v>
      </c>
      <c r="K39" s="30">
        <v>328.88540649414102</v>
      </c>
    </row>
    <row r="40" spans="10:11" x14ac:dyDescent="0.3">
      <c r="J40" s="4">
        <v>1200</v>
      </c>
      <c r="K40" s="30">
        <v>329.12002563476602</v>
      </c>
    </row>
    <row r="41" spans="10:11" x14ac:dyDescent="0.3">
      <c r="J41" s="4">
        <v>1400</v>
      </c>
      <c r="K41" s="30">
        <v>329.33605957031301</v>
      </c>
    </row>
    <row r="42" spans="10:11" x14ac:dyDescent="0.3">
      <c r="J42" s="4">
        <v>1450</v>
      </c>
      <c r="K42" s="30">
        <v>329.38671875</v>
      </c>
    </row>
    <row r="43" spans="10:11" x14ac:dyDescent="0.3">
      <c r="J43" s="4">
        <v>1500</v>
      </c>
      <c r="K43" s="30">
        <v>329.42889404296898</v>
      </c>
    </row>
    <row r="44" spans="10:11" x14ac:dyDescent="0.3">
      <c r="J44" s="4">
        <v>2000</v>
      </c>
      <c r="K44" s="30">
        <v>329.79638671875</v>
      </c>
    </row>
    <row r="45" spans="10:11" x14ac:dyDescent="0.3">
      <c r="J45" s="4">
        <v>3000</v>
      </c>
      <c r="K45" s="30">
        <v>330.29995727539102</v>
      </c>
    </row>
    <row r="46" spans="10:11" x14ac:dyDescent="0.3">
      <c r="J46" s="4">
        <v>4000</v>
      </c>
      <c r="K46" s="30">
        <v>330.71463012695301</v>
      </c>
    </row>
    <row r="47" spans="10:11" x14ac:dyDescent="0.3">
      <c r="J47" s="4">
        <v>5000</v>
      </c>
      <c r="K47" s="30">
        <v>331.03402709960898</v>
      </c>
    </row>
    <row r="48" spans="10:11" x14ac:dyDescent="0.3">
      <c r="J48" s="4">
        <v>6000</v>
      </c>
      <c r="K48" s="30">
        <v>331.31491088867199</v>
      </c>
    </row>
    <row r="49" spans="10:11" x14ac:dyDescent="0.3">
      <c r="J49" s="4">
        <v>6210</v>
      </c>
      <c r="K49" s="30">
        <v>331.35739135742199</v>
      </c>
    </row>
    <row r="50" spans="10:11" x14ac:dyDescent="0.3">
      <c r="J50" s="4">
        <v>8000</v>
      </c>
      <c r="K50" s="30">
        <v>331.79617309570301</v>
      </c>
    </row>
    <row r="51" spans="10:11" x14ac:dyDescent="0.3">
      <c r="J51" s="4">
        <v>10000</v>
      </c>
      <c r="K51" s="30">
        <v>332.205078125</v>
      </c>
    </row>
    <row r="52" spans="10:11" x14ac:dyDescent="0.3">
      <c r="J52" s="4">
        <v>12000</v>
      </c>
      <c r="K52" s="30">
        <v>332.59951782226602</v>
      </c>
    </row>
    <row r="53" spans="10:11" x14ac:dyDescent="0.3">
      <c r="J53" s="4">
        <v>12800</v>
      </c>
      <c r="K53" s="30">
        <v>332.74551391601602</v>
      </c>
    </row>
    <row r="54" spans="10:11" x14ac:dyDescent="0.3">
      <c r="J54" s="4">
        <v>14000</v>
      </c>
      <c r="K54" s="30">
        <v>332.95602416992199</v>
      </c>
    </row>
    <row r="55" spans="10:11" x14ac:dyDescent="0.3">
      <c r="J55" s="4">
        <v>16000</v>
      </c>
      <c r="K55" s="30">
        <v>333.27880859375</v>
      </c>
    </row>
    <row r="56" spans="10:11" x14ac:dyDescent="0.3">
      <c r="J56" s="4">
        <v>18000</v>
      </c>
      <c r="K56" s="30">
        <v>333.58093261718801</v>
      </c>
    </row>
    <row r="57" spans="10:11" x14ac:dyDescent="0.3">
      <c r="J57" s="4">
        <v>20000</v>
      </c>
      <c r="K57" s="30">
        <v>333.86895751953102</v>
      </c>
    </row>
    <row r="58" spans="10:11" x14ac:dyDescent="0.3">
      <c r="J58" s="4">
        <v>22000</v>
      </c>
      <c r="K58" s="30">
        <v>334.142578125</v>
      </c>
    </row>
    <row r="59" spans="10:11" x14ac:dyDescent="0.3">
      <c r="J59" s="4">
        <v>24000</v>
      </c>
      <c r="K59" s="30">
        <v>334.40322875976602</v>
      </c>
    </row>
    <row r="60" spans="10:11" x14ac:dyDescent="0.3">
      <c r="J60">
        <v>25700</v>
      </c>
      <c r="K60" s="30">
        <v>334.62777709960898</v>
      </c>
    </row>
    <row r="61" spans="10:11" x14ac:dyDescent="0.3">
      <c r="J61">
        <v>30000</v>
      </c>
      <c r="K61" s="30">
        <v>335.138427734375</v>
      </c>
    </row>
    <row r="62" spans="10:11" x14ac:dyDescent="0.3">
      <c r="J62">
        <v>35000</v>
      </c>
      <c r="K62" s="30">
        <v>335.68341064453102</v>
      </c>
    </row>
    <row r="63" spans="10:11" x14ac:dyDescent="0.3">
      <c r="J63">
        <v>39400</v>
      </c>
      <c r="K63" s="30">
        <v>336.14596557617199</v>
      </c>
    </row>
    <row r="64" spans="10:11" x14ac:dyDescent="0.3">
      <c r="J64">
        <v>45000</v>
      </c>
      <c r="K64" s="30">
        <v>336.70373535156301</v>
      </c>
    </row>
    <row r="65" spans="10:11" x14ac:dyDescent="0.3">
      <c r="J65">
        <v>50000</v>
      </c>
      <c r="K65" s="30">
        <v>337.16394042968801</v>
      </c>
    </row>
    <row r="66" spans="10:11" x14ac:dyDescent="0.3">
      <c r="J66">
        <v>56300</v>
      </c>
      <c r="K66" s="30">
        <v>337.70956420898398</v>
      </c>
    </row>
    <row r="67" spans="10:11" x14ac:dyDescent="0.3">
      <c r="J67">
        <v>60000</v>
      </c>
      <c r="K67" s="30">
        <v>338.01583862304699</v>
      </c>
    </row>
    <row r="68" spans="10:11" x14ac:dyDescent="0.3">
      <c r="J68">
        <v>65000</v>
      </c>
      <c r="K68" s="30">
        <v>338.41476440429699</v>
      </c>
    </row>
    <row r="69" spans="10:11" x14ac:dyDescent="0.3">
      <c r="J69">
        <v>70000</v>
      </c>
      <c r="K69" s="30">
        <v>338.80242919921898</v>
      </c>
    </row>
    <row r="70" spans="10:11" x14ac:dyDescent="0.3">
      <c r="J70">
        <v>77700</v>
      </c>
      <c r="K70" s="30">
        <v>339.370849609375</v>
      </c>
    </row>
    <row r="71" spans="10:11" x14ac:dyDescent="0.3">
      <c r="J71">
        <v>90000</v>
      </c>
      <c r="K71" s="30">
        <v>340.25216674804699</v>
      </c>
    </row>
    <row r="72" spans="10:11" x14ac:dyDescent="0.3">
      <c r="J72">
        <v>100000</v>
      </c>
      <c r="K72" s="30">
        <v>340.90805053710898</v>
      </c>
    </row>
    <row r="73" spans="10:11" x14ac:dyDescent="0.3">
      <c r="J73">
        <v>110000</v>
      </c>
      <c r="K73" s="30">
        <v>341.541015625</v>
      </c>
    </row>
  </sheetData>
  <pageMargins left="0.7" right="0.7" top="0.75" bottom="0.75" header="0.3" footer="0.3"/>
  <pageSetup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K84"/>
  <sheetViews>
    <sheetView workbookViewId="0">
      <selection activeCell="J6" sqref="J6:K84"/>
    </sheetView>
  </sheetViews>
  <sheetFormatPr defaultRowHeight="14.4" x14ac:dyDescent="0.3"/>
  <cols>
    <col min="1" max="1" width="10.6640625" customWidth="1"/>
    <col min="2" max="2" width="15.6640625" customWidth="1"/>
    <col min="3" max="3" width="40.6640625" customWidth="1"/>
    <col min="4" max="4" width="20.6640625" customWidth="1"/>
    <col min="5" max="5" width="15.6640625" customWidth="1"/>
    <col min="6" max="6" width="25.6640625" customWidth="1"/>
    <col min="7" max="9" width="12.6640625" customWidth="1"/>
    <col min="10" max="10" width="16.5546875" bestFit="1" customWidth="1"/>
    <col min="11" max="11" width="12.44140625" bestFit="1" customWidth="1"/>
  </cols>
  <sheetData>
    <row r="1" spans="1:11" ht="15" thickBot="1" x14ac:dyDescent="0.35"/>
    <row r="2" spans="1:11" x14ac:dyDescent="0.3">
      <c r="A2" s="1" t="s">
        <v>4</v>
      </c>
      <c r="B2" s="2" t="s">
        <v>0</v>
      </c>
      <c r="C2" s="2" t="s">
        <v>1</v>
      </c>
      <c r="D2" s="20" t="s">
        <v>25</v>
      </c>
      <c r="E2" s="1" t="s">
        <v>5</v>
      </c>
      <c r="F2" s="2"/>
      <c r="G2" s="14"/>
      <c r="H2" s="14"/>
      <c r="I2" s="3"/>
      <c r="J2" s="4"/>
      <c r="K2" s="4"/>
    </row>
    <row r="3" spans="1:11" ht="28.8" x14ac:dyDescent="0.3">
      <c r="A3" s="18">
        <v>5</v>
      </c>
      <c r="B3" s="19" t="s">
        <v>18</v>
      </c>
      <c r="C3" s="15" t="s">
        <v>13</v>
      </c>
      <c r="D3" s="12" t="s">
        <v>3</v>
      </c>
      <c r="E3" s="16" t="s">
        <v>9</v>
      </c>
      <c r="F3" s="13">
        <v>679</v>
      </c>
      <c r="G3" s="4"/>
      <c r="H3" s="4"/>
      <c r="I3" s="6"/>
      <c r="J3" s="4"/>
      <c r="K3" s="4"/>
    </row>
    <row r="4" spans="1:11" x14ac:dyDescent="0.3">
      <c r="A4" s="7"/>
      <c r="B4" s="4"/>
      <c r="C4" s="4"/>
      <c r="D4" s="4"/>
      <c r="E4" s="7"/>
      <c r="F4" s="4"/>
      <c r="G4" s="4"/>
      <c r="H4" s="4"/>
      <c r="I4" s="6"/>
      <c r="J4" s="29" t="s">
        <v>30</v>
      </c>
      <c r="K4" s="4"/>
    </row>
    <row r="5" spans="1:11" x14ac:dyDescent="0.3">
      <c r="A5" s="7"/>
      <c r="B5" s="4"/>
      <c r="C5" s="4"/>
      <c r="D5" s="4"/>
      <c r="E5" s="25" t="s">
        <v>6</v>
      </c>
      <c r="F5" s="13" t="s">
        <v>7</v>
      </c>
      <c r="G5" s="4"/>
      <c r="H5" s="4"/>
      <c r="I5" s="6"/>
      <c r="J5" s="25" t="s">
        <v>6</v>
      </c>
      <c r="K5" s="13" t="s">
        <v>7</v>
      </c>
    </row>
    <row r="6" spans="1:11" x14ac:dyDescent="0.3">
      <c r="A6" s="7"/>
      <c r="B6" s="4"/>
      <c r="C6" s="4"/>
      <c r="D6" s="4"/>
      <c r="E6" s="26">
        <v>0</v>
      </c>
      <c r="F6" s="27">
        <v>367.36999511718801</v>
      </c>
      <c r="G6" s="4"/>
      <c r="H6" s="4"/>
      <c r="I6" s="6"/>
      <c r="J6" s="33">
        <v>0</v>
      </c>
      <c r="K6" s="33">
        <v>367.36999511718801</v>
      </c>
    </row>
    <row r="7" spans="1:11" x14ac:dyDescent="0.3">
      <c r="A7" s="7"/>
      <c r="B7" s="4"/>
      <c r="C7" s="4"/>
      <c r="D7" s="4"/>
      <c r="E7" s="26">
        <v>47.700000762939503</v>
      </c>
      <c r="F7" s="27">
        <v>368.284423828125</v>
      </c>
      <c r="G7" s="4"/>
      <c r="H7" s="4"/>
      <c r="I7" s="6"/>
      <c r="J7" s="33">
        <v>1</v>
      </c>
      <c r="K7" s="33">
        <v>367.52551269531301</v>
      </c>
    </row>
    <row r="8" spans="1:11" x14ac:dyDescent="0.3">
      <c r="A8" s="7"/>
      <c r="B8" s="4"/>
      <c r="C8" s="4"/>
      <c r="D8" s="4"/>
      <c r="E8" s="26">
        <v>143</v>
      </c>
      <c r="F8" s="27">
        <v>368.84921264648398</v>
      </c>
      <c r="G8" s="4"/>
      <c r="H8" s="4"/>
      <c r="I8" s="6"/>
      <c r="J8" s="33">
        <v>2</v>
      </c>
      <c r="K8" s="33">
        <v>367.59872436523398</v>
      </c>
    </row>
    <row r="9" spans="1:11" x14ac:dyDescent="0.3">
      <c r="A9" s="7"/>
      <c r="B9" s="4"/>
      <c r="C9" s="4"/>
      <c r="D9" s="4"/>
      <c r="E9" s="26">
        <v>223</v>
      </c>
      <c r="F9" s="27">
        <v>369.20617675781301</v>
      </c>
      <c r="G9" s="4"/>
      <c r="H9" s="4"/>
      <c r="I9" s="6"/>
      <c r="J9" s="33">
        <v>3</v>
      </c>
      <c r="K9" s="33">
        <v>367.64694213867199</v>
      </c>
    </row>
    <row r="10" spans="1:11" x14ac:dyDescent="0.3">
      <c r="A10" s="7"/>
      <c r="B10" s="4"/>
      <c r="C10" s="4"/>
      <c r="D10" s="4"/>
      <c r="E10" s="26">
        <v>327</v>
      </c>
      <c r="F10" s="27">
        <v>369.51431274414102</v>
      </c>
      <c r="G10" s="4"/>
      <c r="H10" s="4"/>
      <c r="I10" s="6"/>
      <c r="J10" s="33">
        <v>4</v>
      </c>
      <c r="K10" s="33">
        <v>367.68637084960898</v>
      </c>
    </row>
    <row r="11" spans="1:11" x14ac:dyDescent="0.3">
      <c r="A11" s="7"/>
      <c r="B11" s="4"/>
      <c r="C11" s="4"/>
      <c r="D11" s="4"/>
      <c r="E11" s="26">
        <v>410</v>
      </c>
      <c r="F11" s="27">
        <v>369.71252441406301</v>
      </c>
      <c r="G11" s="4"/>
      <c r="H11" s="4"/>
      <c r="I11" s="6"/>
      <c r="J11" s="33">
        <v>5</v>
      </c>
      <c r="K11" s="33">
        <v>367.71896362304699</v>
      </c>
    </row>
    <row r="12" spans="1:11" x14ac:dyDescent="0.3">
      <c r="A12" s="7"/>
      <c r="B12" s="4"/>
      <c r="C12" s="4"/>
      <c r="D12" s="4"/>
      <c r="E12" s="26">
        <v>495</v>
      </c>
      <c r="F12" s="27">
        <v>369.83990478515602</v>
      </c>
      <c r="G12" s="4"/>
      <c r="H12" s="4"/>
      <c r="I12" s="6"/>
      <c r="J12" s="33">
        <v>6</v>
      </c>
      <c r="K12" s="33">
        <v>367.74960327148398</v>
      </c>
    </row>
    <row r="13" spans="1:11" x14ac:dyDescent="0.3">
      <c r="A13" s="7"/>
      <c r="B13" s="4"/>
      <c r="C13" s="4"/>
      <c r="D13" s="4"/>
      <c r="E13" s="26">
        <v>587</v>
      </c>
      <c r="F13" s="27">
        <v>369.91375732421898</v>
      </c>
      <c r="G13" s="4"/>
      <c r="H13" s="4"/>
      <c r="I13" s="6"/>
      <c r="J13" s="33">
        <v>7</v>
      </c>
      <c r="K13" s="33">
        <v>367.774658203125</v>
      </c>
    </row>
    <row r="14" spans="1:11" x14ac:dyDescent="0.3">
      <c r="A14" s="7"/>
      <c r="B14" s="4"/>
      <c r="C14" s="4"/>
      <c r="D14" s="4"/>
      <c r="E14" s="26">
        <v>693</v>
      </c>
      <c r="F14" s="27">
        <v>369.98876953125</v>
      </c>
      <c r="G14" s="4"/>
      <c r="H14" s="4"/>
      <c r="I14" s="6"/>
      <c r="J14" s="33">
        <v>8</v>
      </c>
      <c r="K14" s="33">
        <v>367.80075073242199</v>
      </c>
    </row>
    <row r="15" spans="1:11" x14ac:dyDescent="0.3">
      <c r="A15" s="7"/>
      <c r="B15" s="4"/>
      <c r="C15" s="4"/>
      <c r="D15" s="4"/>
      <c r="E15" s="7"/>
      <c r="F15" s="4"/>
      <c r="G15" s="4"/>
      <c r="H15" s="4"/>
      <c r="I15" s="6"/>
      <c r="J15" s="33">
        <v>9</v>
      </c>
      <c r="K15" s="33">
        <v>367.82339477539102</v>
      </c>
    </row>
    <row r="16" spans="1:11" x14ac:dyDescent="0.3">
      <c r="A16" s="7"/>
      <c r="B16" s="4"/>
      <c r="C16" s="4"/>
      <c r="D16" s="4"/>
      <c r="E16" s="7"/>
      <c r="F16" s="4"/>
      <c r="G16" s="4"/>
      <c r="H16" s="4"/>
      <c r="I16" s="6"/>
      <c r="J16" s="33">
        <v>10</v>
      </c>
      <c r="K16" s="33">
        <v>367.844970703125</v>
      </c>
    </row>
    <row r="17" spans="1:11" x14ac:dyDescent="0.3">
      <c r="A17" s="7"/>
      <c r="B17" s="4"/>
      <c r="C17" s="4"/>
      <c r="D17" s="4"/>
      <c r="E17" s="7"/>
      <c r="F17" s="4"/>
      <c r="G17" s="4"/>
      <c r="H17" s="4"/>
      <c r="I17" s="6"/>
      <c r="J17" s="33">
        <v>15</v>
      </c>
      <c r="K17" s="33">
        <v>367.93878173828102</v>
      </c>
    </row>
    <row r="18" spans="1:11" x14ac:dyDescent="0.3">
      <c r="A18" s="7"/>
      <c r="B18" s="4"/>
      <c r="C18" s="4"/>
      <c r="D18" s="4"/>
      <c r="E18" s="7"/>
      <c r="F18" s="4"/>
      <c r="G18" s="4"/>
      <c r="H18" s="4"/>
      <c r="I18" s="6"/>
      <c r="J18" s="33">
        <v>20</v>
      </c>
      <c r="K18" s="33">
        <v>368.02471923828102</v>
      </c>
    </row>
    <row r="19" spans="1:11" x14ac:dyDescent="0.3">
      <c r="A19" s="7"/>
      <c r="B19" s="4"/>
      <c r="C19" s="4"/>
      <c r="D19" s="4"/>
      <c r="E19" s="7"/>
      <c r="F19" s="4"/>
      <c r="G19" s="4"/>
      <c r="H19" s="4"/>
      <c r="I19" s="6"/>
      <c r="J19" s="33">
        <v>25</v>
      </c>
      <c r="K19" s="33">
        <v>368.0859375</v>
      </c>
    </row>
    <row r="20" spans="1:11" x14ac:dyDescent="0.3">
      <c r="A20" s="7"/>
      <c r="B20" s="4"/>
      <c r="C20" s="4"/>
      <c r="D20" s="4"/>
      <c r="E20" s="7"/>
      <c r="F20" s="4"/>
      <c r="G20" s="4"/>
      <c r="H20" s="4"/>
      <c r="I20" s="6"/>
      <c r="J20" s="33">
        <v>30</v>
      </c>
      <c r="K20" s="33">
        <v>368.14141845703102</v>
      </c>
    </row>
    <row r="21" spans="1:11" x14ac:dyDescent="0.3">
      <c r="A21" s="7"/>
      <c r="B21" s="4"/>
      <c r="C21" s="4"/>
      <c r="D21" s="4"/>
      <c r="E21" s="7"/>
      <c r="F21" s="4"/>
      <c r="G21" s="4"/>
      <c r="H21" s="4"/>
      <c r="I21" s="6"/>
      <c r="J21" s="33">
        <v>35</v>
      </c>
      <c r="K21" s="33">
        <v>368.19174194335898</v>
      </c>
    </row>
    <row r="22" spans="1:11" x14ac:dyDescent="0.3">
      <c r="A22" s="7"/>
      <c r="B22" s="4"/>
      <c r="C22" s="4"/>
      <c r="D22" s="4"/>
      <c r="E22" s="7"/>
      <c r="F22" s="4"/>
      <c r="G22" s="4"/>
      <c r="H22" s="4"/>
      <c r="I22" s="6"/>
      <c r="J22" s="33">
        <v>40</v>
      </c>
      <c r="K22" s="33">
        <v>368.24163818359398</v>
      </c>
    </row>
    <row r="23" spans="1:11" x14ac:dyDescent="0.3">
      <c r="A23" s="7"/>
      <c r="B23" s="4"/>
      <c r="C23" s="4"/>
      <c r="D23" s="4"/>
      <c r="E23" s="7"/>
      <c r="F23" s="4"/>
      <c r="G23" s="4"/>
      <c r="H23" s="4"/>
      <c r="I23" s="6"/>
      <c r="J23" s="33">
        <v>47.768001556396499</v>
      </c>
      <c r="K23" s="33">
        <v>368.28552246093801</v>
      </c>
    </row>
    <row r="24" spans="1:11" x14ac:dyDescent="0.3">
      <c r="A24" s="7"/>
      <c r="B24" s="4"/>
      <c r="C24" s="4"/>
      <c r="D24" s="4"/>
      <c r="E24" s="7"/>
      <c r="F24" s="4"/>
      <c r="G24" s="4"/>
      <c r="H24" s="4"/>
      <c r="I24" s="6"/>
      <c r="J24" s="31">
        <v>50</v>
      </c>
      <c r="K24" s="31">
        <v>368.33807373046898</v>
      </c>
    </row>
    <row r="25" spans="1:11" x14ac:dyDescent="0.3">
      <c r="A25" s="7"/>
      <c r="B25" s="4"/>
      <c r="C25" s="4"/>
      <c r="D25" s="4"/>
      <c r="E25" s="7"/>
      <c r="F25" s="4"/>
      <c r="G25" s="4"/>
      <c r="H25" s="4"/>
      <c r="I25" s="6"/>
      <c r="J25" s="31">
        <v>55</v>
      </c>
      <c r="K25" s="31">
        <v>368.37936401367199</v>
      </c>
    </row>
    <row r="26" spans="1:11" x14ac:dyDescent="0.3">
      <c r="A26" s="7"/>
      <c r="B26" s="4"/>
      <c r="C26" s="4"/>
      <c r="D26" s="4"/>
      <c r="E26" s="7"/>
      <c r="F26" s="4"/>
      <c r="G26" s="4"/>
      <c r="H26" s="4"/>
      <c r="I26" s="6"/>
      <c r="J26" s="31">
        <v>60</v>
      </c>
      <c r="K26" s="31">
        <v>368.38873291015602</v>
      </c>
    </row>
    <row r="27" spans="1:11" x14ac:dyDescent="0.3">
      <c r="A27" s="7"/>
      <c r="B27" s="4"/>
      <c r="C27" s="4"/>
      <c r="D27" s="4"/>
      <c r="E27" s="7"/>
      <c r="F27" s="4"/>
      <c r="G27" s="4"/>
      <c r="H27" s="4"/>
      <c r="I27" s="6"/>
      <c r="J27" s="31">
        <v>65</v>
      </c>
      <c r="K27" s="31">
        <v>368.430419921875</v>
      </c>
    </row>
    <row r="28" spans="1:11" x14ac:dyDescent="0.3">
      <c r="A28" s="7"/>
      <c r="B28" s="4"/>
      <c r="C28" s="4"/>
      <c r="D28" s="4"/>
      <c r="E28" s="7"/>
      <c r="F28" s="4"/>
      <c r="G28" s="4"/>
      <c r="H28" s="4"/>
      <c r="I28" s="6"/>
      <c r="J28" s="31">
        <v>70</v>
      </c>
      <c r="K28" s="31">
        <v>368.46502685546898</v>
      </c>
    </row>
    <row r="29" spans="1:11" x14ac:dyDescent="0.3">
      <c r="A29" s="7"/>
      <c r="B29" s="4"/>
      <c r="C29" s="4"/>
      <c r="D29" s="4"/>
      <c r="E29" s="7"/>
      <c r="F29" s="4"/>
      <c r="G29" s="4"/>
      <c r="H29" s="4"/>
      <c r="I29" s="6"/>
      <c r="J29" s="31">
        <v>75</v>
      </c>
      <c r="K29" s="31">
        <v>368.49432373046898</v>
      </c>
    </row>
    <row r="30" spans="1:11" x14ac:dyDescent="0.3">
      <c r="A30" s="7"/>
      <c r="B30" s="4"/>
      <c r="C30" s="4"/>
      <c r="D30" s="4"/>
      <c r="E30" s="7"/>
      <c r="F30" s="4"/>
      <c r="G30" s="4"/>
      <c r="H30" s="4"/>
      <c r="I30" s="6"/>
      <c r="J30" s="31">
        <v>80</v>
      </c>
      <c r="K30" s="31">
        <v>368.53356933593801</v>
      </c>
    </row>
    <row r="31" spans="1:11" ht="15" thickBot="1" x14ac:dyDescent="0.35">
      <c r="A31" s="8"/>
      <c r="B31" s="9"/>
      <c r="C31" s="9"/>
      <c r="D31" s="9"/>
      <c r="E31" s="8"/>
      <c r="F31" s="9"/>
      <c r="G31" s="9"/>
      <c r="H31" s="9"/>
      <c r="I31" s="10"/>
      <c r="J31" s="31">
        <v>85</v>
      </c>
      <c r="K31" s="31">
        <v>368.56121826171898</v>
      </c>
    </row>
    <row r="32" spans="1:11" x14ac:dyDescent="0.3">
      <c r="J32" s="31">
        <v>90</v>
      </c>
      <c r="K32" s="31">
        <v>368.57510375976602</v>
      </c>
    </row>
    <row r="33" spans="10:11" x14ac:dyDescent="0.3">
      <c r="J33" s="31">
        <v>95</v>
      </c>
      <c r="K33" s="31">
        <v>368.60366821289102</v>
      </c>
    </row>
    <row r="34" spans="10:11" x14ac:dyDescent="0.3">
      <c r="J34" s="31">
        <v>100</v>
      </c>
      <c r="K34" s="31">
        <v>368.63369750976602</v>
      </c>
    </row>
    <row r="35" spans="10:11" x14ac:dyDescent="0.3">
      <c r="J35" s="31">
        <v>110</v>
      </c>
      <c r="K35" s="31">
        <v>368.689208984375</v>
      </c>
    </row>
    <row r="36" spans="10:11" x14ac:dyDescent="0.3">
      <c r="J36" s="31">
        <v>120</v>
      </c>
      <c r="K36" s="31">
        <v>368.74819946289102</v>
      </c>
    </row>
    <row r="37" spans="10:11" x14ac:dyDescent="0.3">
      <c r="J37" s="31">
        <v>130</v>
      </c>
      <c r="K37" s="31">
        <v>368.82394409179699</v>
      </c>
    </row>
    <row r="38" spans="10:11" x14ac:dyDescent="0.3">
      <c r="J38" s="31">
        <v>143</v>
      </c>
      <c r="K38" s="31">
        <v>368.84921264648398</v>
      </c>
    </row>
    <row r="39" spans="10:11" x14ac:dyDescent="0.3">
      <c r="J39" s="31">
        <v>150</v>
      </c>
      <c r="K39" s="31">
        <v>368.87585449218801</v>
      </c>
    </row>
    <row r="40" spans="10:11" x14ac:dyDescent="0.3">
      <c r="J40" s="31">
        <v>160</v>
      </c>
      <c r="K40" s="31">
        <v>368.98291015625</v>
      </c>
    </row>
    <row r="41" spans="10:11" x14ac:dyDescent="0.3">
      <c r="J41" s="31">
        <v>170</v>
      </c>
      <c r="K41" s="31">
        <v>369.04971313476602</v>
      </c>
    </row>
    <row r="42" spans="10:11" x14ac:dyDescent="0.3">
      <c r="J42" s="31">
        <v>180</v>
      </c>
      <c r="K42" s="31">
        <v>369.1005859375</v>
      </c>
    </row>
    <row r="43" spans="10:11" x14ac:dyDescent="0.3">
      <c r="J43" s="31">
        <v>190</v>
      </c>
      <c r="K43" s="31">
        <v>369.14401245117199</v>
      </c>
    </row>
    <row r="44" spans="10:11" x14ac:dyDescent="0.3">
      <c r="J44" s="31">
        <v>200</v>
      </c>
      <c r="K44" s="31">
        <v>369.17138671875</v>
      </c>
    </row>
    <row r="45" spans="10:11" x14ac:dyDescent="0.3">
      <c r="J45" s="31">
        <v>210</v>
      </c>
      <c r="K45" s="31">
        <v>369.17990112304699</v>
      </c>
    </row>
    <row r="46" spans="10:11" x14ac:dyDescent="0.3">
      <c r="J46" s="31">
        <v>223</v>
      </c>
      <c r="K46" s="31">
        <v>369.20617675781301</v>
      </c>
    </row>
    <row r="47" spans="10:11" x14ac:dyDescent="0.3">
      <c r="J47" s="31">
        <v>230</v>
      </c>
      <c r="K47" s="31">
        <v>369.21838378906301</v>
      </c>
    </row>
    <row r="48" spans="10:11" x14ac:dyDescent="0.3">
      <c r="J48" s="31">
        <v>240</v>
      </c>
      <c r="K48" s="31">
        <v>369.23455810546898</v>
      </c>
    </row>
    <row r="49" spans="10:11" x14ac:dyDescent="0.3">
      <c r="J49" s="31">
        <v>250</v>
      </c>
      <c r="K49" s="31">
        <v>369.24942016601602</v>
      </c>
    </row>
    <row r="50" spans="10:11" x14ac:dyDescent="0.3">
      <c r="J50" s="31">
        <v>260</v>
      </c>
      <c r="K50" s="31">
        <v>369.26303100585898</v>
      </c>
    </row>
    <row r="51" spans="10:11" x14ac:dyDescent="0.3">
      <c r="J51" s="31">
        <v>270</v>
      </c>
      <c r="K51" s="31">
        <v>369.27557373046898</v>
      </c>
    </row>
    <row r="52" spans="10:11" x14ac:dyDescent="0.3">
      <c r="J52" s="31">
        <v>280</v>
      </c>
      <c r="K52" s="31">
        <v>369.43905639648398</v>
      </c>
    </row>
    <row r="53" spans="10:11" x14ac:dyDescent="0.3">
      <c r="J53" s="31">
        <v>290</v>
      </c>
      <c r="K53" s="31">
        <v>369.471923828125</v>
      </c>
    </row>
    <row r="54" spans="10:11" x14ac:dyDescent="0.3">
      <c r="J54" s="31">
        <v>300</v>
      </c>
      <c r="K54" s="31">
        <v>369.48370361328102</v>
      </c>
    </row>
    <row r="55" spans="10:11" x14ac:dyDescent="0.3">
      <c r="J55" s="31">
        <v>310</v>
      </c>
      <c r="K55" s="31">
        <v>369.50225830078102</v>
      </c>
    </row>
    <row r="56" spans="10:11" x14ac:dyDescent="0.3">
      <c r="J56" s="31">
        <v>320</v>
      </c>
      <c r="K56" s="31">
        <v>369.52020263671898</v>
      </c>
    </row>
    <row r="57" spans="10:11" x14ac:dyDescent="0.3">
      <c r="J57" s="31">
        <v>327</v>
      </c>
      <c r="K57" s="31">
        <v>369.51431274414102</v>
      </c>
    </row>
    <row r="58" spans="10:11" x14ac:dyDescent="0.3">
      <c r="J58" s="31">
        <v>340</v>
      </c>
      <c r="K58" s="31">
        <v>369.55047607421898</v>
      </c>
    </row>
    <row r="59" spans="10:11" x14ac:dyDescent="0.3">
      <c r="J59" s="31">
        <v>350</v>
      </c>
      <c r="K59" s="31">
        <v>369.56311035156301</v>
      </c>
    </row>
    <row r="60" spans="10:11" x14ac:dyDescent="0.3">
      <c r="J60" s="31">
        <v>360</v>
      </c>
      <c r="K60" s="31">
        <v>369.57742309570301</v>
      </c>
    </row>
    <row r="61" spans="10:11" x14ac:dyDescent="0.3">
      <c r="J61" s="31">
        <v>370</v>
      </c>
      <c r="K61" s="31">
        <v>369.592529296875</v>
      </c>
    </row>
    <row r="62" spans="10:11" x14ac:dyDescent="0.3">
      <c r="J62" s="31">
        <v>380</v>
      </c>
      <c r="K62" s="31">
        <v>369.61679077148398</v>
      </c>
    </row>
    <row r="63" spans="10:11" x14ac:dyDescent="0.3">
      <c r="J63" s="31">
        <v>390</v>
      </c>
      <c r="K63" s="31">
        <v>369.68777465820301</v>
      </c>
    </row>
    <row r="64" spans="10:11" x14ac:dyDescent="0.3">
      <c r="J64" s="31">
        <v>400</v>
      </c>
      <c r="K64" s="31">
        <v>369.700439453125</v>
      </c>
    </row>
    <row r="65" spans="10:11" x14ac:dyDescent="0.3">
      <c r="J65" s="31">
        <v>410</v>
      </c>
      <c r="K65" s="31">
        <v>369.71252441406301</v>
      </c>
    </row>
    <row r="66" spans="10:11" x14ac:dyDescent="0.3">
      <c r="J66" s="31">
        <v>420</v>
      </c>
      <c r="K66" s="31">
        <v>369.72061157226602</v>
      </c>
    </row>
    <row r="67" spans="10:11" x14ac:dyDescent="0.3">
      <c r="J67" s="31">
        <v>430</v>
      </c>
      <c r="K67" s="31">
        <v>369.73553466796898</v>
      </c>
    </row>
    <row r="68" spans="10:11" x14ac:dyDescent="0.3">
      <c r="J68" s="31">
        <v>440</v>
      </c>
      <c r="K68" s="31">
        <v>369.75082397460898</v>
      </c>
    </row>
    <row r="69" spans="10:11" x14ac:dyDescent="0.3">
      <c r="J69" s="31">
        <v>450</v>
      </c>
      <c r="K69" s="31">
        <v>369.76544189453102</v>
      </c>
    </row>
    <row r="70" spans="10:11" x14ac:dyDescent="0.3">
      <c r="J70" s="31">
        <v>460</v>
      </c>
      <c r="K70" s="31">
        <v>369.77438354492199</v>
      </c>
    </row>
    <row r="71" spans="10:11" x14ac:dyDescent="0.3">
      <c r="J71" s="31">
        <v>470</v>
      </c>
      <c r="K71" s="31">
        <v>369.81027221679699</v>
      </c>
    </row>
    <row r="72" spans="10:11" x14ac:dyDescent="0.3">
      <c r="J72" s="31">
        <v>480</v>
      </c>
      <c r="K72" s="31">
        <v>369.82138061523398</v>
      </c>
    </row>
    <row r="73" spans="10:11" x14ac:dyDescent="0.3">
      <c r="J73" s="31">
        <v>495</v>
      </c>
      <c r="K73" s="31">
        <v>369.83990478515602</v>
      </c>
    </row>
    <row r="74" spans="10:11" x14ac:dyDescent="0.3">
      <c r="J74" s="31">
        <v>500</v>
      </c>
      <c r="K74" s="31">
        <v>369.84591674804699</v>
      </c>
    </row>
    <row r="75" spans="10:11" x14ac:dyDescent="0.3">
      <c r="J75" s="31">
        <v>520</v>
      </c>
      <c r="K75" s="31">
        <v>369.86871337890602</v>
      </c>
    </row>
    <row r="76" spans="10:11" x14ac:dyDescent="0.3">
      <c r="J76" s="31">
        <v>540</v>
      </c>
      <c r="K76" s="31">
        <v>369.89031982421898</v>
      </c>
    </row>
    <row r="77" spans="10:11" x14ac:dyDescent="0.3">
      <c r="J77" s="31">
        <v>560</v>
      </c>
      <c r="K77" s="31">
        <v>369.91033935546898</v>
      </c>
    </row>
    <row r="78" spans="10:11" x14ac:dyDescent="0.3">
      <c r="J78" s="31">
        <v>587</v>
      </c>
      <c r="K78" s="31">
        <v>369.91375732421898</v>
      </c>
    </row>
    <row r="79" spans="10:11" x14ac:dyDescent="0.3">
      <c r="J79" s="31">
        <v>600</v>
      </c>
      <c r="K79" s="31">
        <v>369.92401123046898</v>
      </c>
    </row>
    <row r="80" spans="10:11" x14ac:dyDescent="0.3">
      <c r="J80" s="31">
        <v>620</v>
      </c>
      <c r="K80" s="31">
        <v>369.93881225585898</v>
      </c>
    </row>
    <row r="81" spans="10:11" x14ac:dyDescent="0.3">
      <c r="J81" s="31">
        <v>640</v>
      </c>
      <c r="K81" s="31">
        <v>369.95269775390602</v>
      </c>
    </row>
    <row r="82" spans="10:11" x14ac:dyDescent="0.3">
      <c r="J82" s="31">
        <v>660</v>
      </c>
      <c r="K82" s="31">
        <v>369.96560668945301</v>
      </c>
    </row>
    <row r="83" spans="10:11" x14ac:dyDescent="0.3">
      <c r="J83" s="31">
        <v>680</v>
      </c>
      <c r="K83" s="31">
        <v>369.97760009765602</v>
      </c>
    </row>
    <row r="84" spans="10:11" x14ac:dyDescent="0.3">
      <c r="J84" s="31">
        <v>693</v>
      </c>
      <c r="K84" s="31">
        <v>369.98876953125</v>
      </c>
    </row>
  </sheetData>
  <pageMargins left="0.7" right="0.7" top="0.75" bottom="0.75" header="0.3" footer="0.3"/>
  <pageSetup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M71"/>
  <sheetViews>
    <sheetView topLeftCell="D1" workbookViewId="0">
      <selection activeCell="L51" sqref="L51"/>
    </sheetView>
  </sheetViews>
  <sheetFormatPr defaultRowHeight="14.4" x14ac:dyDescent="0.3"/>
  <cols>
    <col min="1" max="1" width="10.6640625" customWidth="1"/>
    <col min="2" max="2" width="15.6640625" customWidth="1"/>
    <col min="3" max="3" width="40.6640625" customWidth="1"/>
    <col min="4" max="4" width="20.6640625" customWidth="1"/>
    <col min="5" max="5" width="15.6640625" customWidth="1"/>
    <col min="6" max="6" width="25.6640625" customWidth="1"/>
    <col min="7" max="9" width="12.6640625" customWidth="1"/>
    <col min="10" max="10" width="16.5546875" bestFit="1" customWidth="1"/>
    <col min="11" max="11" width="12.44140625" bestFit="1" customWidth="1"/>
  </cols>
  <sheetData>
    <row r="1" spans="1:13" ht="15" thickBot="1" x14ac:dyDescent="0.35"/>
    <row r="2" spans="1:13" x14ac:dyDescent="0.3">
      <c r="A2" s="1" t="s">
        <v>4</v>
      </c>
      <c r="B2" s="2" t="s">
        <v>0</v>
      </c>
      <c r="C2" s="2" t="s">
        <v>1</v>
      </c>
      <c r="D2" s="20" t="s">
        <v>25</v>
      </c>
      <c r="E2" s="1" t="s">
        <v>5</v>
      </c>
      <c r="F2" s="2"/>
      <c r="G2" s="14"/>
      <c r="H2" s="14"/>
      <c r="I2" s="3"/>
      <c r="J2" s="4"/>
      <c r="K2" s="4"/>
      <c r="L2" s="4"/>
      <c r="M2" s="4"/>
    </row>
    <row r="3" spans="1:13" ht="28.8" x14ac:dyDescent="0.3">
      <c r="A3" s="18">
        <v>6</v>
      </c>
      <c r="B3" s="17" t="s">
        <v>26</v>
      </c>
      <c r="C3" s="15" t="s">
        <v>29</v>
      </c>
      <c r="D3" s="12" t="s">
        <v>16</v>
      </c>
      <c r="E3" s="16" t="s">
        <v>9</v>
      </c>
      <c r="F3" s="13" t="s">
        <v>19</v>
      </c>
      <c r="G3" s="4"/>
      <c r="H3" s="4"/>
      <c r="I3" s="6"/>
      <c r="J3" s="4"/>
      <c r="K3" s="4"/>
      <c r="L3" s="4"/>
      <c r="M3" s="4"/>
    </row>
    <row r="4" spans="1:13" x14ac:dyDescent="0.3">
      <c r="A4" s="7"/>
      <c r="B4" s="4"/>
      <c r="C4" s="4"/>
      <c r="D4" s="4"/>
      <c r="E4" s="7"/>
      <c r="F4" s="4"/>
      <c r="G4" s="4"/>
      <c r="H4" s="4"/>
      <c r="I4" s="6"/>
      <c r="J4" s="29" t="s">
        <v>30</v>
      </c>
      <c r="K4" s="4"/>
      <c r="L4" s="4"/>
      <c r="M4" s="4"/>
    </row>
    <row r="5" spans="1:13" x14ac:dyDescent="0.3">
      <c r="A5" s="7"/>
      <c r="B5" s="4"/>
      <c r="C5" s="4"/>
      <c r="D5" s="4"/>
      <c r="E5" s="22" t="s">
        <v>6</v>
      </c>
      <c r="F5" s="5" t="s">
        <v>7</v>
      </c>
      <c r="G5" s="4"/>
      <c r="H5" s="4"/>
      <c r="I5" s="6"/>
      <c r="J5" s="22" t="s">
        <v>6</v>
      </c>
      <c r="K5" s="5" t="s">
        <v>7</v>
      </c>
      <c r="L5" s="4"/>
      <c r="M5" s="4"/>
    </row>
    <row r="6" spans="1:13" x14ac:dyDescent="0.3">
      <c r="A6" s="7"/>
      <c r="B6" s="4"/>
      <c r="C6" s="4"/>
      <c r="D6" s="4"/>
      <c r="E6" s="23">
        <v>0</v>
      </c>
      <c r="F6" s="24">
        <v>332.5</v>
      </c>
      <c r="G6" s="4"/>
      <c r="H6" s="4"/>
      <c r="I6" s="6"/>
      <c r="J6" s="33">
        <v>0</v>
      </c>
      <c r="K6" s="32">
        <v>332.5</v>
      </c>
      <c r="L6" s="4"/>
      <c r="M6" s="4"/>
    </row>
    <row r="7" spans="1:13" x14ac:dyDescent="0.3">
      <c r="A7" s="7"/>
      <c r="B7" s="4"/>
      <c r="C7" s="4"/>
      <c r="D7" s="4"/>
      <c r="E7" s="23">
        <v>120</v>
      </c>
      <c r="F7" s="24">
        <v>334.10110473632801</v>
      </c>
      <c r="G7" s="4"/>
      <c r="H7" s="4"/>
      <c r="I7" s="6"/>
      <c r="J7" s="33">
        <v>1</v>
      </c>
      <c r="K7" s="32">
        <v>332.66830444335898</v>
      </c>
      <c r="L7" s="4"/>
      <c r="M7" s="4"/>
    </row>
    <row r="8" spans="1:13" x14ac:dyDescent="0.3">
      <c r="A8" s="7"/>
      <c r="B8" s="4"/>
      <c r="C8" s="4"/>
      <c r="D8" s="4"/>
      <c r="E8" s="23">
        <v>396</v>
      </c>
      <c r="F8" s="24">
        <v>335.43524169921898</v>
      </c>
      <c r="G8" s="4"/>
      <c r="H8" s="4"/>
      <c r="I8" s="6"/>
      <c r="J8" s="33">
        <v>5</v>
      </c>
      <c r="K8" s="32">
        <v>332.85382080078102</v>
      </c>
      <c r="L8" s="4"/>
      <c r="M8" s="4"/>
    </row>
    <row r="9" spans="1:13" x14ac:dyDescent="0.3">
      <c r="A9" s="7"/>
      <c r="B9" s="4"/>
      <c r="C9" s="4"/>
      <c r="D9" s="4"/>
      <c r="E9" s="23">
        <v>656</v>
      </c>
      <c r="F9" s="24">
        <v>336.30041503906301</v>
      </c>
      <c r="G9" s="4"/>
      <c r="H9" s="4"/>
      <c r="I9" s="6"/>
      <c r="J9" s="33">
        <v>10</v>
      </c>
      <c r="K9" s="32">
        <v>332.98434448242199</v>
      </c>
      <c r="L9" s="4"/>
      <c r="M9" s="4"/>
    </row>
    <row r="10" spans="1:13" x14ac:dyDescent="0.3">
      <c r="A10" s="7"/>
      <c r="B10" s="4"/>
      <c r="C10" s="4"/>
      <c r="D10" s="4"/>
      <c r="E10" s="23">
        <v>1030</v>
      </c>
      <c r="F10" s="24">
        <v>337.294677734375</v>
      </c>
      <c r="G10" s="4"/>
      <c r="H10" s="4"/>
      <c r="I10" s="6"/>
      <c r="J10" s="33">
        <v>15</v>
      </c>
      <c r="K10" s="32">
        <v>333.08740234375</v>
      </c>
      <c r="L10" s="4"/>
      <c r="M10" s="4"/>
    </row>
    <row r="11" spans="1:13" x14ac:dyDescent="0.3">
      <c r="A11" s="7"/>
      <c r="B11" s="4"/>
      <c r="C11" s="4"/>
      <c r="D11" s="4"/>
      <c r="E11" s="23">
        <v>1350</v>
      </c>
      <c r="F11" s="24">
        <v>338.01611328125</v>
      </c>
      <c r="G11" s="4"/>
      <c r="H11" s="4"/>
      <c r="I11" s="6"/>
      <c r="J11" s="33">
        <v>20</v>
      </c>
      <c r="K11" s="32">
        <v>333.16983032226602</v>
      </c>
      <c r="L11" s="4"/>
      <c r="M11" s="4"/>
    </row>
    <row r="12" spans="1:13" x14ac:dyDescent="0.3">
      <c r="A12" s="7"/>
      <c r="B12" s="4"/>
      <c r="C12" s="4"/>
      <c r="D12" s="4"/>
      <c r="E12" s="23">
        <v>1680</v>
      </c>
      <c r="F12" s="24">
        <v>338.68075561523398</v>
      </c>
      <c r="G12" s="4"/>
      <c r="H12" s="4"/>
      <c r="I12" s="6"/>
      <c r="J12" s="33">
        <v>25</v>
      </c>
      <c r="K12" s="32">
        <v>333.24542236328102</v>
      </c>
      <c r="L12" s="4"/>
      <c r="M12" s="4"/>
    </row>
    <row r="13" spans="1:13" x14ac:dyDescent="0.3">
      <c r="A13" s="7"/>
      <c r="B13" s="4"/>
      <c r="C13" s="4"/>
      <c r="D13" s="4"/>
      <c r="E13" s="23">
        <v>2070</v>
      </c>
      <c r="F13" s="24">
        <v>339.392333984375</v>
      </c>
      <c r="G13" s="4"/>
      <c r="H13" s="4"/>
      <c r="I13" s="6"/>
      <c r="J13" s="33">
        <v>30</v>
      </c>
      <c r="K13" s="32">
        <v>333.31411743164102</v>
      </c>
      <c r="L13" s="4"/>
      <c r="M13" s="4"/>
    </row>
    <row r="14" spans="1:13" x14ac:dyDescent="0.3">
      <c r="A14" s="7"/>
      <c r="B14" s="4"/>
      <c r="C14" s="4"/>
      <c r="D14" s="4"/>
      <c r="E14" s="23">
        <v>2540</v>
      </c>
      <c r="F14" s="24">
        <v>340.17135620117199</v>
      </c>
      <c r="G14" s="4"/>
      <c r="H14" s="4"/>
      <c r="I14" s="6"/>
      <c r="J14" s="33">
        <v>35</v>
      </c>
      <c r="K14" s="32">
        <v>333.36907958984398</v>
      </c>
      <c r="L14" s="4"/>
      <c r="M14" s="4"/>
    </row>
    <row r="15" spans="1:13" x14ac:dyDescent="0.3">
      <c r="A15" s="7"/>
      <c r="B15" s="4"/>
      <c r="C15" s="4"/>
      <c r="D15" s="4"/>
      <c r="E15" s="7"/>
      <c r="F15" s="4"/>
      <c r="G15" s="4"/>
      <c r="H15" s="4"/>
      <c r="I15" s="6"/>
      <c r="J15" s="33">
        <v>40</v>
      </c>
      <c r="K15" s="32">
        <v>333.430908203125</v>
      </c>
      <c r="L15" s="4"/>
      <c r="M15" s="4"/>
    </row>
    <row r="16" spans="1:13" x14ac:dyDescent="0.3">
      <c r="A16" s="7"/>
      <c r="B16" s="4"/>
      <c r="C16" s="4"/>
      <c r="D16" s="4"/>
      <c r="E16" s="7"/>
      <c r="F16" s="4"/>
      <c r="G16" s="4"/>
      <c r="H16" s="4"/>
      <c r="I16" s="6"/>
      <c r="J16" s="33">
        <v>45</v>
      </c>
      <c r="K16" s="32">
        <v>333.47900390625</v>
      </c>
      <c r="L16" s="4"/>
      <c r="M16" s="4"/>
    </row>
    <row r="17" spans="1:13" x14ac:dyDescent="0.3">
      <c r="A17" s="7"/>
      <c r="B17" s="4"/>
      <c r="C17" s="4"/>
      <c r="D17" s="4"/>
      <c r="E17" s="7"/>
      <c r="F17" s="4"/>
      <c r="G17" s="4"/>
      <c r="H17" s="4"/>
      <c r="I17" s="6"/>
      <c r="J17" s="33">
        <v>50</v>
      </c>
      <c r="K17" s="32">
        <v>333.53396606445301</v>
      </c>
      <c r="L17" s="4"/>
      <c r="M17" s="4"/>
    </row>
    <row r="18" spans="1:13" x14ac:dyDescent="0.3">
      <c r="A18" s="7"/>
      <c r="B18" s="4"/>
      <c r="C18" s="4"/>
      <c r="D18" s="4"/>
      <c r="E18" s="7"/>
      <c r="F18" s="4"/>
      <c r="G18" s="4"/>
      <c r="H18" s="4"/>
      <c r="I18" s="6"/>
      <c r="J18" s="33">
        <v>55</v>
      </c>
      <c r="K18" s="32">
        <v>333.58203125</v>
      </c>
      <c r="L18" s="4"/>
      <c r="M18" s="4"/>
    </row>
    <row r="19" spans="1:13" x14ac:dyDescent="0.3">
      <c r="A19" s="7"/>
      <c r="B19" s="4"/>
      <c r="C19" s="4"/>
      <c r="D19" s="4"/>
      <c r="E19" s="7"/>
      <c r="F19" s="4"/>
      <c r="G19" s="4"/>
      <c r="H19" s="4"/>
      <c r="I19" s="6"/>
      <c r="J19" s="33">
        <v>60</v>
      </c>
      <c r="K19" s="32">
        <v>333.62850952148398</v>
      </c>
      <c r="L19" s="4"/>
      <c r="M19" s="4"/>
    </row>
    <row r="20" spans="1:13" x14ac:dyDescent="0.3">
      <c r="A20" s="7"/>
      <c r="B20" s="4"/>
      <c r="C20" s="4"/>
      <c r="D20" s="4"/>
      <c r="E20" s="7"/>
      <c r="F20" s="4"/>
      <c r="G20" s="4"/>
      <c r="H20" s="4"/>
      <c r="I20" s="6"/>
      <c r="J20" s="33">
        <v>65</v>
      </c>
      <c r="K20" s="32">
        <v>333.67495727539102</v>
      </c>
      <c r="L20" s="4"/>
      <c r="M20" s="4"/>
    </row>
    <row r="21" spans="1:13" x14ac:dyDescent="0.3">
      <c r="A21" s="7"/>
      <c r="B21" s="4"/>
      <c r="C21" s="4"/>
      <c r="D21" s="4"/>
      <c r="E21" s="7"/>
      <c r="F21" s="4"/>
      <c r="G21" s="4"/>
      <c r="H21" s="4"/>
      <c r="I21" s="6"/>
      <c r="J21" s="33">
        <v>70</v>
      </c>
      <c r="K21" s="32">
        <v>333.71969604492199</v>
      </c>
      <c r="L21" s="4"/>
      <c r="M21" s="4"/>
    </row>
    <row r="22" spans="1:13" x14ac:dyDescent="0.3">
      <c r="A22" s="7"/>
      <c r="B22" s="4"/>
      <c r="C22" s="4"/>
      <c r="D22" s="4"/>
      <c r="E22" s="7"/>
      <c r="F22" s="4"/>
      <c r="G22" s="4"/>
      <c r="H22" s="4"/>
      <c r="I22" s="6"/>
      <c r="J22" s="33">
        <v>75</v>
      </c>
      <c r="K22" s="32">
        <v>333.76287841796898</v>
      </c>
      <c r="L22" s="4"/>
      <c r="M22" s="4"/>
    </row>
    <row r="23" spans="1:13" x14ac:dyDescent="0.3">
      <c r="A23" s="7"/>
      <c r="B23" s="4"/>
      <c r="C23" s="4"/>
      <c r="D23" s="4"/>
      <c r="E23" s="7"/>
      <c r="F23" s="4"/>
      <c r="G23" s="4"/>
      <c r="H23" s="4"/>
      <c r="I23" s="6"/>
      <c r="J23" s="33">
        <v>80</v>
      </c>
      <c r="K23" s="32">
        <v>333.80465698242199</v>
      </c>
      <c r="L23" s="4"/>
      <c r="M23" s="4"/>
    </row>
    <row r="24" spans="1:13" x14ac:dyDescent="0.3">
      <c r="A24" s="7"/>
      <c r="B24" s="4"/>
      <c r="C24" s="4"/>
      <c r="D24" s="4"/>
      <c r="E24" s="7"/>
      <c r="F24" s="4"/>
      <c r="G24" s="4"/>
      <c r="H24" s="4"/>
      <c r="I24" s="6"/>
      <c r="J24" s="33">
        <v>85</v>
      </c>
      <c r="K24" s="32">
        <v>333.84518432617199</v>
      </c>
      <c r="L24" s="4"/>
      <c r="M24" s="4"/>
    </row>
    <row r="25" spans="1:13" x14ac:dyDescent="0.3">
      <c r="A25" s="7"/>
      <c r="B25" s="4"/>
      <c r="C25" s="4"/>
      <c r="D25" s="4"/>
      <c r="E25" s="7"/>
      <c r="F25" s="4"/>
      <c r="G25" s="4"/>
      <c r="H25" s="4"/>
      <c r="I25" s="6"/>
      <c r="J25" s="33">
        <v>90</v>
      </c>
      <c r="K25" s="32">
        <v>333.88455200195301</v>
      </c>
      <c r="L25" s="4"/>
      <c r="M25" s="4"/>
    </row>
    <row r="26" spans="1:13" x14ac:dyDescent="0.3">
      <c r="A26" s="7"/>
      <c r="B26" s="4"/>
      <c r="C26" s="4"/>
      <c r="D26" s="4"/>
      <c r="E26" s="7"/>
      <c r="F26" s="4"/>
      <c r="G26" s="4"/>
      <c r="H26" s="4"/>
      <c r="I26" s="6"/>
      <c r="J26" s="33">
        <v>95</v>
      </c>
      <c r="K26" s="32">
        <v>333.9228515625</v>
      </c>
      <c r="L26" s="4"/>
      <c r="M26" s="4"/>
    </row>
    <row r="27" spans="1:13" x14ac:dyDescent="0.3">
      <c r="A27" s="7"/>
      <c r="B27" s="4"/>
      <c r="C27" s="4"/>
      <c r="D27" s="4"/>
      <c r="E27" s="7"/>
      <c r="F27" s="4"/>
      <c r="G27" s="4"/>
      <c r="H27" s="4"/>
      <c r="I27" s="6"/>
      <c r="J27" s="33">
        <v>100</v>
      </c>
      <c r="K27" s="32">
        <v>333.960205078125</v>
      </c>
      <c r="L27" s="4"/>
      <c r="M27" s="4"/>
    </row>
    <row r="28" spans="1:13" x14ac:dyDescent="0.3">
      <c r="A28" s="7"/>
      <c r="B28" s="4"/>
      <c r="C28" s="4"/>
      <c r="D28" s="4"/>
      <c r="E28" s="7"/>
      <c r="F28" s="4"/>
      <c r="G28" s="4"/>
      <c r="H28" s="4"/>
      <c r="I28" s="6"/>
      <c r="J28" s="33">
        <v>105</v>
      </c>
      <c r="K28" s="32">
        <v>333.99661254882801</v>
      </c>
      <c r="L28" s="4"/>
      <c r="M28" s="4"/>
    </row>
    <row r="29" spans="1:13" x14ac:dyDescent="0.3">
      <c r="A29" s="7"/>
      <c r="B29" s="4"/>
      <c r="C29" s="4"/>
      <c r="D29" s="4"/>
      <c r="E29" s="7"/>
      <c r="F29" s="4"/>
      <c r="G29" s="4"/>
      <c r="H29" s="4"/>
      <c r="I29" s="6"/>
      <c r="J29" s="33">
        <v>110</v>
      </c>
      <c r="K29" s="32">
        <v>334.0322265625</v>
      </c>
      <c r="L29" s="4"/>
      <c r="M29" s="4"/>
    </row>
    <row r="30" spans="1:13" x14ac:dyDescent="0.3">
      <c r="A30" s="7"/>
      <c r="B30" s="4"/>
      <c r="C30" s="4"/>
      <c r="D30" s="4"/>
      <c r="E30" s="7"/>
      <c r="F30" s="4"/>
      <c r="G30" s="4"/>
      <c r="H30" s="4"/>
      <c r="I30" s="6"/>
      <c r="J30" s="33">
        <v>115</v>
      </c>
      <c r="K30" s="32">
        <v>334.06701660156301</v>
      </c>
      <c r="L30" s="4"/>
      <c r="M30" s="4"/>
    </row>
    <row r="31" spans="1:13" ht="15" thickBot="1" x14ac:dyDescent="0.35">
      <c r="A31" s="8"/>
      <c r="B31" s="9"/>
      <c r="C31" s="9"/>
      <c r="D31" s="9"/>
      <c r="E31" s="8"/>
      <c r="F31" s="9"/>
      <c r="G31" s="9"/>
      <c r="H31" s="9"/>
      <c r="I31" s="10"/>
      <c r="J31" s="33">
        <v>120</v>
      </c>
      <c r="K31" s="32">
        <v>334.10110473632801</v>
      </c>
      <c r="L31" s="4"/>
      <c r="M31" s="4"/>
    </row>
    <row r="32" spans="1:13" x14ac:dyDescent="0.3">
      <c r="J32" s="31">
        <v>140</v>
      </c>
      <c r="K32" s="30">
        <v>334.23089599609398</v>
      </c>
    </row>
    <row r="33" spans="10:11" x14ac:dyDescent="0.3">
      <c r="J33" s="31">
        <v>160</v>
      </c>
      <c r="K33" s="30">
        <v>334.35195922851602</v>
      </c>
    </row>
    <row r="34" spans="10:11" x14ac:dyDescent="0.3">
      <c r="J34" s="31">
        <v>180</v>
      </c>
      <c r="K34" s="30">
        <v>334.4658203125</v>
      </c>
    </row>
    <row r="35" spans="10:11" x14ac:dyDescent="0.3">
      <c r="J35" s="31">
        <v>200</v>
      </c>
      <c r="K35" s="30">
        <v>334.57366943359398</v>
      </c>
    </row>
    <row r="36" spans="10:11" x14ac:dyDescent="0.3">
      <c r="J36" s="31">
        <v>220</v>
      </c>
      <c r="K36" s="30">
        <v>334.67642211914102</v>
      </c>
    </row>
    <row r="37" spans="10:11" x14ac:dyDescent="0.3">
      <c r="J37" s="31">
        <v>240</v>
      </c>
      <c r="K37" s="30">
        <v>334.77471923828102</v>
      </c>
    </row>
    <row r="38" spans="10:11" x14ac:dyDescent="0.3">
      <c r="J38" s="31">
        <v>260</v>
      </c>
      <c r="K38" s="30">
        <v>334.869140625</v>
      </c>
    </row>
    <row r="39" spans="10:11" x14ac:dyDescent="0.3">
      <c r="J39" s="31">
        <v>280</v>
      </c>
      <c r="K39" s="30">
        <v>334.96011352539102</v>
      </c>
    </row>
    <row r="40" spans="10:11" x14ac:dyDescent="0.3">
      <c r="J40" s="31">
        <v>300</v>
      </c>
      <c r="K40" s="30">
        <v>335.04800415039102</v>
      </c>
    </row>
    <row r="41" spans="10:11" x14ac:dyDescent="0.3">
      <c r="J41" s="31">
        <v>320</v>
      </c>
      <c r="K41" s="30">
        <v>335.13308715820301</v>
      </c>
    </row>
    <row r="42" spans="10:11" x14ac:dyDescent="0.3">
      <c r="J42" s="31">
        <v>340</v>
      </c>
      <c r="K42" s="30">
        <v>335.21566772460898</v>
      </c>
    </row>
    <row r="43" spans="10:11" x14ac:dyDescent="0.3">
      <c r="J43" s="31">
        <v>360</v>
      </c>
      <c r="K43" s="30">
        <v>335.29595947265602</v>
      </c>
    </row>
    <row r="44" spans="10:11" x14ac:dyDescent="0.3">
      <c r="J44" s="31">
        <v>380</v>
      </c>
      <c r="K44" s="30">
        <v>335.37411499023398</v>
      </c>
    </row>
    <row r="45" spans="10:11" x14ac:dyDescent="0.3">
      <c r="J45" s="31">
        <v>396</v>
      </c>
      <c r="K45" s="30">
        <v>335.43524169921898</v>
      </c>
    </row>
    <row r="46" spans="10:11" x14ac:dyDescent="0.3">
      <c r="J46" s="31">
        <v>450</v>
      </c>
      <c r="K46" s="30">
        <v>335.63323974609398</v>
      </c>
    </row>
    <row r="47" spans="10:11" x14ac:dyDescent="0.3">
      <c r="J47" s="31">
        <v>500</v>
      </c>
      <c r="K47" s="30">
        <v>335.80670166015602</v>
      </c>
    </row>
    <row r="48" spans="10:11" x14ac:dyDescent="0.3">
      <c r="J48" s="31">
        <v>550</v>
      </c>
      <c r="K48" s="30">
        <v>335.97201538085898</v>
      </c>
    </row>
    <row r="49" spans="10:11" x14ac:dyDescent="0.3">
      <c r="J49" s="31">
        <v>600</v>
      </c>
      <c r="K49" s="30">
        <v>336.13034057617199</v>
      </c>
    </row>
    <row r="50" spans="10:11" x14ac:dyDescent="0.3">
      <c r="J50" s="31">
        <v>656</v>
      </c>
      <c r="K50" s="30">
        <v>336.30041503906301</v>
      </c>
    </row>
    <row r="51" spans="10:11" x14ac:dyDescent="0.3">
      <c r="J51" s="31">
        <v>700</v>
      </c>
      <c r="K51" s="30">
        <v>336.42929077148398</v>
      </c>
    </row>
    <row r="52" spans="10:11" x14ac:dyDescent="0.3">
      <c r="J52" s="31">
        <v>800</v>
      </c>
      <c r="K52" s="30">
        <v>336.70864868164102</v>
      </c>
    </row>
    <row r="53" spans="10:11" x14ac:dyDescent="0.3">
      <c r="J53" s="31">
        <v>900</v>
      </c>
      <c r="K53" s="30">
        <v>336.97201538085898</v>
      </c>
    </row>
    <row r="54" spans="10:11" x14ac:dyDescent="0.3">
      <c r="J54" s="31">
        <v>1000</v>
      </c>
      <c r="K54" s="30">
        <v>337.22198486328102</v>
      </c>
    </row>
    <row r="55" spans="10:11" x14ac:dyDescent="0.3">
      <c r="J55" s="31">
        <v>1030</v>
      </c>
      <c r="K55" s="30">
        <v>337.294677734375</v>
      </c>
    </row>
    <row r="56" spans="10:11" x14ac:dyDescent="0.3">
      <c r="J56" s="31">
        <v>1100</v>
      </c>
      <c r="K56" s="30">
        <v>337.46054077148398</v>
      </c>
    </row>
    <row r="57" spans="10:11" x14ac:dyDescent="0.3">
      <c r="J57" s="31">
        <v>1200</v>
      </c>
      <c r="K57" s="30">
        <v>337.68914794921898</v>
      </c>
    </row>
    <row r="58" spans="10:11" x14ac:dyDescent="0.3">
      <c r="J58" s="31">
        <v>1300</v>
      </c>
      <c r="K58" s="30">
        <v>337.90908813476602</v>
      </c>
    </row>
    <row r="59" spans="10:11" x14ac:dyDescent="0.3">
      <c r="J59" s="31">
        <v>1350</v>
      </c>
      <c r="K59" s="30">
        <v>338.01611328125</v>
      </c>
    </row>
    <row r="60" spans="10:11" x14ac:dyDescent="0.3">
      <c r="J60" s="31">
        <v>1500</v>
      </c>
      <c r="K60" s="30">
        <v>338.32656860351602</v>
      </c>
    </row>
    <row r="61" spans="10:11" x14ac:dyDescent="0.3">
      <c r="J61" s="31">
        <v>1600</v>
      </c>
      <c r="K61" s="30">
        <v>338.525634765625</v>
      </c>
    </row>
    <row r="62" spans="10:11" x14ac:dyDescent="0.3">
      <c r="J62" s="31">
        <v>1680</v>
      </c>
      <c r="K62" s="30">
        <v>338.68075561523398</v>
      </c>
    </row>
    <row r="63" spans="10:11" x14ac:dyDescent="0.3">
      <c r="J63" s="31">
        <v>1800</v>
      </c>
      <c r="K63" s="30">
        <v>338.90716552734398</v>
      </c>
    </row>
    <row r="64" spans="10:11" x14ac:dyDescent="0.3">
      <c r="J64" s="31">
        <v>1900</v>
      </c>
      <c r="K64" s="30">
        <v>339.09054565429699</v>
      </c>
    </row>
    <row r="65" spans="10:11" x14ac:dyDescent="0.3">
      <c r="J65" s="31">
        <v>2000</v>
      </c>
      <c r="K65" s="30">
        <v>339.26953125</v>
      </c>
    </row>
    <row r="66" spans="10:11" x14ac:dyDescent="0.3">
      <c r="J66" s="31">
        <v>2070</v>
      </c>
      <c r="K66" s="30">
        <v>339.392333984375</v>
      </c>
    </row>
    <row r="67" spans="10:11" x14ac:dyDescent="0.3">
      <c r="J67" s="31">
        <v>2200</v>
      </c>
      <c r="K67" s="30">
        <v>339.61541748046898</v>
      </c>
    </row>
    <row r="68" spans="10:11" x14ac:dyDescent="0.3">
      <c r="J68" s="31">
        <v>2300</v>
      </c>
      <c r="K68" s="30">
        <v>339.78286743164102</v>
      </c>
    </row>
    <row r="69" spans="10:11" x14ac:dyDescent="0.3">
      <c r="J69" s="31">
        <v>2400</v>
      </c>
      <c r="K69" s="30">
        <v>339.94692993164102</v>
      </c>
    </row>
    <row r="70" spans="10:11" x14ac:dyDescent="0.3">
      <c r="J70" s="31">
        <v>2500</v>
      </c>
      <c r="K70" s="30">
        <v>340.10784912109398</v>
      </c>
    </row>
    <row r="71" spans="10:11" x14ac:dyDescent="0.3">
      <c r="J71" s="31">
        <v>2540</v>
      </c>
      <c r="K71" s="30">
        <v>340.17135620117199</v>
      </c>
    </row>
  </sheetData>
  <pageMargins left="0.7" right="0.7" top="0.75" bottom="0.75" header="0.3" footer="0.3"/>
  <pageSetup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M79"/>
  <sheetViews>
    <sheetView tabSelected="1" topLeftCell="A5" workbookViewId="0">
      <selection activeCell="K5" sqref="K5"/>
    </sheetView>
  </sheetViews>
  <sheetFormatPr defaultRowHeight="14.4" x14ac:dyDescent="0.3"/>
  <cols>
    <col min="1" max="1" width="10.6640625" customWidth="1"/>
    <col min="2" max="2" width="15.6640625" customWidth="1"/>
    <col min="3" max="3" width="40.6640625" customWidth="1"/>
    <col min="4" max="4" width="20.6640625" customWidth="1"/>
    <col min="5" max="5" width="15.6640625" customWidth="1"/>
    <col min="6" max="6" width="25.6640625" customWidth="1"/>
    <col min="7" max="9" width="12.6640625" customWidth="1"/>
    <col min="10" max="10" width="16.5546875" bestFit="1" customWidth="1"/>
    <col min="11" max="11" width="12.44140625" bestFit="1" customWidth="1"/>
  </cols>
  <sheetData>
    <row r="1" spans="1:13" ht="15" thickBot="1" x14ac:dyDescent="0.35"/>
    <row r="2" spans="1:13" x14ac:dyDescent="0.3">
      <c r="A2" s="1" t="s">
        <v>4</v>
      </c>
      <c r="B2" s="2" t="s">
        <v>0</v>
      </c>
      <c r="C2" s="2" t="s">
        <v>1</v>
      </c>
      <c r="D2" s="20" t="s">
        <v>25</v>
      </c>
      <c r="E2" s="1" t="s">
        <v>5</v>
      </c>
      <c r="F2" s="2"/>
      <c r="G2" s="14"/>
      <c r="H2" s="14"/>
      <c r="I2" s="3"/>
      <c r="J2" s="4"/>
      <c r="K2" s="4"/>
      <c r="L2" s="4"/>
      <c r="M2" s="4"/>
    </row>
    <row r="3" spans="1:13" ht="28.8" x14ac:dyDescent="0.3">
      <c r="A3" s="18">
        <v>7</v>
      </c>
      <c r="B3" s="19" t="s">
        <v>12</v>
      </c>
      <c r="C3" s="15" t="s">
        <v>13</v>
      </c>
      <c r="D3" s="12" t="s">
        <v>3</v>
      </c>
      <c r="E3" s="16" t="s">
        <v>9</v>
      </c>
      <c r="F3" s="13" t="s">
        <v>24</v>
      </c>
      <c r="G3" s="4"/>
      <c r="H3" s="4"/>
      <c r="I3" s="6"/>
      <c r="J3" s="4"/>
      <c r="K3" s="4"/>
      <c r="L3" s="4"/>
      <c r="M3" s="4"/>
    </row>
    <row r="4" spans="1:13" x14ac:dyDescent="0.3">
      <c r="A4" s="7"/>
      <c r="B4" s="4"/>
      <c r="C4" s="4"/>
      <c r="D4" s="4"/>
      <c r="E4" s="7"/>
      <c r="F4" s="4"/>
      <c r="G4" s="4"/>
      <c r="H4" s="4"/>
      <c r="I4" s="6"/>
      <c r="J4" s="29" t="s">
        <v>30</v>
      </c>
      <c r="K4" s="4"/>
      <c r="L4" s="4"/>
      <c r="M4" s="4"/>
    </row>
    <row r="5" spans="1:13" x14ac:dyDescent="0.3">
      <c r="A5" s="7"/>
      <c r="B5" s="4"/>
      <c r="C5" s="4"/>
      <c r="D5" s="4"/>
      <c r="E5" s="22" t="s">
        <v>6</v>
      </c>
      <c r="F5" s="5" t="s">
        <v>7</v>
      </c>
      <c r="G5" s="4"/>
      <c r="H5" s="4"/>
      <c r="I5" s="6"/>
      <c r="J5" s="22" t="s">
        <v>6</v>
      </c>
      <c r="K5" s="5" t="s">
        <v>7</v>
      </c>
      <c r="L5" s="4"/>
      <c r="M5" s="4"/>
    </row>
    <row r="6" spans="1:13" x14ac:dyDescent="0.3">
      <c r="A6" s="7"/>
      <c r="B6" s="4"/>
      <c r="C6" s="4"/>
      <c r="D6" s="4"/>
      <c r="E6" s="23">
        <v>0</v>
      </c>
      <c r="F6" s="24">
        <v>350.5</v>
      </c>
      <c r="G6" s="4"/>
      <c r="H6" s="4"/>
      <c r="I6" s="6"/>
      <c r="J6" s="4">
        <v>0</v>
      </c>
      <c r="K6" s="32">
        <v>350.79998779296898</v>
      </c>
      <c r="L6" s="4"/>
      <c r="M6" s="4"/>
    </row>
    <row r="7" spans="1:13" x14ac:dyDescent="0.3">
      <c r="A7" s="7"/>
      <c r="B7" s="4"/>
      <c r="C7" s="4"/>
      <c r="D7" s="4"/>
      <c r="E7" s="23">
        <v>187</v>
      </c>
      <c r="F7" s="24">
        <v>353.5537109375</v>
      </c>
      <c r="G7" s="4"/>
      <c r="H7" s="4"/>
      <c r="I7" s="6"/>
      <c r="J7" s="4">
        <v>10</v>
      </c>
      <c r="K7" s="32">
        <v>351.06234741210898</v>
      </c>
      <c r="L7" s="4"/>
      <c r="M7" s="4"/>
    </row>
    <row r="8" spans="1:13" x14ac:dyDescent="0.3">
      <c r="A8" s="7"/>
      <c r="B8" s="4"/>
      <c r="C8" s="4"/>
      <c r="D8" s="4"/>
      <c r="E8" s="23">
        <v>647</v>
      </c>
      <c r="F8" s="24">
        <v>355.69622802734398</v>
      </c>
      <c r="G8" s="4"/>
      <c r="H8" s="4"/>
      <c r="I8" s="6"/>
      <c r="J8" s="4">
        <v>20</v>
      </c>
      <c r="K8" s="32">
        <v>351.39807128906301</v>
      </c>
      <c r="L8" s="4"/>
      <c r="M8" s="4"/>
    </row>
    <row r="9" spans="1:13" x14ac:dyDescent="0.3">
      <c r="A9" s="7"/>
      <c r="B9" s="4"/>
      <c r="C9" s="4"/>
      <c r="D9" s="4"/>
      <c r="E9" s="23">
        <v>1130</v>
      </c>
      <c r="F9" s="24">
        <v>356.36599731445301</v>
      </c>
      <c r="G9" s="4"/>
      <c r="H9" s="4"/>
      <c r="I9" s="6"/>
      <c r="J9" s="4">
        <v>30</v>
      </c>
      <c r="K9" s="32">
        <v>351.638916015625</v>
      </c>
      <c r="L9" s="4"/>
      <c r="M9" s="4"/>
    </row>
    <row r="10" spans="1:13" x14ac:dyDescent="0.3">
      <c r="A10" s="7"/>
      <c r="B10" s="4"/>
      <c r="C10" s="4"/>
      <c r="D10" s="4"/>
      <c r="E10" s="23">
        <v>1880</v>
      </c>
      <c r="F10" s="24">
        <v>356.98687744140602</v>
      </c>
      <c r="G10" s="4"/>
      <c r="H10" s="4"/>
      <c r="I10" s="6"/>
      <c r="J10" s="4">
        <v>40</v>
      </c>
      <c r="K10" s="32">
        <v>351.84259033203102</v>
      </c>
      <c r="L10" s="4"/>
      <c r="M10" s="4"/>
    </row>
    <row r="11" spans="1:13" x14ac:dyDescent="0.3">
      <c r="A11" s="7"/>
      <c r="B11" s="4"/>
      <c r="C11" s="4"/>
      <c r="D11" s="4"/>
      <c r="E11" s="23">
        <v>2560</v>
      </c>
      <c r="F11" s="24">
        <v>357.19943237304699</v>
      </c>
      <c r="G11" s="4"/>
      <c r="H11" s="4"/>
      <c r="I11" s="6"/>
      <c r="J11" s="4">
        <v>50</v>
      </c>
      <c r="K11" s="32">
        <v>352.022216796875</v>
      </c>
      <c r="L11" s="4"/>
      <c r="M11" s="4"/>
    </row>
    <row r="12" spans="1:13" x14ac:dyDescent="0.3">
      <c r="A12" s="7"/>
      <c r="B12" s="4"/>
      <c r="C12" s="4"/>
      <c r="D12" s="4"/>
      <c r="E12" s="23">
        <v>3300</v>
      </c>
      <c r="F12" s="24">
        <v>357.46240234375</v>
      </c>
      <c r="G12" s="4"/>
      <c r="H12" s="4"/>
      <c r="I12" s="6"/>
      <c r="J12" s="4">
        <v>60</v>
      </c>
      <c r="K12" s="32">
        <v>352.20700073242199</v>
      </c>
      <c r="L12" s="4"/>
      <c r="M12" s="4"/>
    </row>
    <row r="13" spans="1:13" x14ac:dyDescent="0.3">
      <c r="A13" s="7"/>
      <c r="B13" s="4"/>
      <c r="C13" s="4"/>
      <c r="D13" s="4"/>
      <c r="E13" s="23">
        <v>4170</v>
      </c>
      <c r="F13" s="24">
        <v>358.06173706054699</v>
      </c>
      <c r="G13" s="4"/>
      <c r="H13" s="4"/>
      <c r="I13" s="6"/>
      <c r="J13" s="4">
        <v>70</v>
      </c>
      <c r="K13" s="32">
        <v>352.36706542968801</v>
      </c>
      <c r="L13" s="4"/>
      <c r="M13" s="4"/>
    </row>
    <row r="14" spans="1:13" x14ac:dyDescent="0.3">
      <c r="A14" s="7"/>
      <c r="B14" s="4"/>
      <c r="C14" s="4"/>
      <c r="D14" s="4"/>
      <c r="E14" s="23">
        <v>5290</v>
      </c>
      <c r="F14" s="24">
        <v>358.31311035156301</v>
      </c>
      <c r="G14" s="4"/>
      <c r="H14" s="4"/>
      <c r="I14" s="6"/>
      <c r="J14" s="4">
        <v>80</v>
      </c>
      <c r="K14" s="32">
        <v>352.49801635742199</v>
      </c>
      <c r="L14" s="4"/>
      <c r="M14" s="4"/>
    </row>
    <row r="15" spans="1:13" x14ac:dyDescent="0.3">
      <c r="A15" s="7"/>
      <c r="B15" s="4"/>
      <c r="C15" s="4"/>
      <c r="D15" s="4"/>
      <c r="E15" s="7"/>
      <c r="F15" s="4"/>
      <c r="G15" s="4"/>
      <c r="H15" s="4"/>
      <c r="I15" s="6"/>
      <c r="J15" s="4">
        <v>90</v>
      </c>
      <c r="K15" s="32">
        <v>352.611328125</v>
      </c>
      <c r="L15" s="4"/>
      <c r="M15" s="4"/>
    </row>
    <row r="16" spans="1:13" x14ac:dyDescent="0.3">
      <c r="A16" s="7"/>
      <c r="B16" s="4"/>
      <c r="C16" s="4"/>
      <c r="D16" s="4"/>
      <c r="E16" s="7"/>
      <c r="F16" s="4"/>
      <c r="G16" s="4"/>
      <c r="H16" s="4"/>
      <c r="I16" s="6"/>
      <c r="J16" s="4">
        <v>100</v>
      </c>
      <c r="K16" s="32">
        <v>352.72024536132801</v>
      </c>
      <c r="L16" s="4"/>
      <c r="M16" s="4"/>
    </row>
    <row r="17" spans="1:13" x14ac:dyDescent="0.3">
      <c r="A17" s="7"/>
      <c r="B17" s="4"/>
      <c r="C17" s="4"/>
      <c r="D17" s="4"/>
      <c r="E17" s="7"/>
      <c r="F17" s="4"/>
      <c r="G17" s="4"/>
      <c r="H17" s="4"/>
      <c r="I17" s="6"/>
      <c r="J17" s="4">
        <v>110</v>
      </c>
      <c r="K17" s="32">
        <v>352.82440185546898</v>
      </c>
      <c r="L17" s="4"/>
      <c r="M17" s="4"/>
    </row>
    <row r="18" spans="1:13" x14ac:dyDescent="0.3">
      <c r="A18" s="7"/>
      <c r="B18" s="4"/>
      <c r="C18" s="4"/>
      <c r="D18" s="4"/>
      <c r="E18" s="7"/>
      <c r="F18" s="4"/>
      <c r="G18" s="4"/>
      <c r="H18" s="4"/>
      <c r="I18" s="6"/>
      <c r="J18" s="4">
        <v>120</v>
      </c>
      <c r="K18" s="32">
        <v>352.92361450195301</v>
      </c>
      <c r="L18" s="4"/>
      <c r="M18" s="4"/>
    </row>
    <row r="19" spans="1:13" x14ac:dyDescent="0.3">
      <c r="A19" s="7"/>
      <c r="B19" s="4"/>
      <c r="C19" s="4"/>
      <c r="D19" s="4"/>
      <c r="E19" s="7"/>
      <c r="F19" s="4"/>
      <c r="G19" s="4"/>
      <c r="H19" s="4"/>
      <c r="I19" s="6"/>
      <c r="J19" s="4">
        <v>130</v>
      </c>
      <c r="K19" s="32">
        <v>353.25915527343801</v>
      </c>
      <c r="L19" s="4"/>
      <c r="M19" s="4"/>
    </row>
    <row r="20" spans="1:13" x14ac:dyDescent="0.3">
      <c r="A20" s="7"/>
      <c r="B20" s="4"/>
      <c r="C20" s="4"/>
      <c r="D20" s="4"/>
      <c r="E20" s="7"/>
      <c r="F20" s="4"/>
      <c r="G20" s="4"/>
      <c r="H20" s="4"/>
      <c r="I20" s="6"/>
      <c r="J20" s="4">
        <v>140</v>
      </c>
      <c r="K20" s="32">
        <v>353.36502075195301</v>
      </c>
      <c r="L20" s="4"/>
      <c r="M20" s="4"/>
    </row>
    <row r="21" spans="1:13" x14ac:dyDescent="0.3">
      <c r="A21" s="7"/>
      <c r="B21" s="4"/>
      <c r="C21" s="4"/>
      <c r="D21" s="4"/>
      <c r="E21" s="7"/>
      <c r="F21" s="4"/>
      <c r="G21" s="4"/>
      <c r="H21" s="4"/>
      <c r="I21" s="6"/>
      <c r="J21" s="4">
        <v>150</v>
      </c>
      <c r="K21" s="32">
        <v>353.461181640625</v>
      </c>
      <c r="L21" s="4"/>
      <c r="M21" s="4"/>
    </row>
    <row r="22" spans="1:13" x14ac:dyDescent="0.3">
      <c r="A22" s="7"/>
      <c r="B22" s="4"/>
      <c r="C22" s="4"/>
      <c r="D22" s="4"/>
      <c r="E22" s="7"/>
      <c r="F22" s="4"/>
      <c r="G22" s="4"/>
      <c r="H22" s="4"/>
      <c r="I22" s="6"/>
      <c r="J22" s="4">
        <v>160</v>
      </c>
      <c r="K22" s="32">
        <v>353.55056762695301</v>
      </c>
      <c r="L22" s="4"/>
      <c r="M22" s="4"/>
    </row>
    <row r="23" spans="1:13" x14ac:dyDescent="0.3">
      <c r="A23" s="7"/>
      <c r="B23" s="4"/>
      <c r="C23" s="4"/>
      <c r="D23" s="4"/>
      <c r="E23" s="7"/>
      <c r="F23" s="4"/>
      <c r="G23" s="4"/>
      <c r="H23" s="4"/>
      <c r="I23" s="6"/>
      <c r="J23" s="4">
        <v>170</v>
      </c>
      <c r="K23" s="32">
        <v>353.63296508789102</v>
      </c>
      <c r="L23" s="4"/>
      <c r="M23" s="4"/>
    </row>
    <row r="24" spans="1:13" x14ac:dyDescent="0.3">
      <c r="A24" s="7"/>
      <c r="B24" s="4"/>
      <c r="C24" s="4"/>
      <c r="D24" s="4"/>
      <c r="E24" s="7"/>
      <c r="F24" s="4"/>
      <c r="G24" s="4"/>
      <c r="H24" s="4"/>
      <c r="I24" s="6"/>
      <c r="J24" s="4">
        <v>180</v>
      </c>
      <c r="K24" s="32">
        <v>353.70803833007801</v>
      </c>
      <c r="L24" s="4"/>
      <c r="M24" s="4"/>
    </row>
    <row r="25" spans="1:13" x14ac:dyDescent="0.3">
      <c r="A25" s="7"/>
      <c r="B25" s="4"/>
      <c r="C25" s="4"/>
      <c r="D25" s="4"/>
      <c r="E25" s="7"/>
      <c r="F25" s="4"/>
      <c r="G25" s="4"/>
      <c r="H25" s="4"/>
      <c r="I25" s="6"/>
      <c r="J25" s="4">
        <v>187</v>
      </c>
      <c r="K25" s="32">
        <v>353.76254272460898</v>
      </c>
      <c r="L25" s="4"/>
      <c r="M25" s="4"/>
    </row>
    <row r="26" spans="1:13" x14ac:dyDescent="0.3">
      <c r="A26" s="7"/>
      <c r="B26" s="4"/>
      <c r="C26" s="4"/>
      <c r="D26" s="4"/>
      <c r="E26" s="7"/>
      <c r="F26" s="4"/>
      <c r="G26" s="4"/>
      <c r="H26" s="4"/>
      <c r="I26" s="6"/>
      <c r="J26" s="4">
        <v>200</v>
      </c>
      <c r="K26" s="32">
        <v>353.85528564453102</v>
      </c>
      <c r="L26" s="4"/>
      <c r="M26" s="4"/>
    </row>
    <row r="27" spans="1:13" x14ac:dyDescent="0.3">
      <c r="A27" s="7"/>
      <c r="B27" s="4"/>
      <c r="C27" s="4"/>
      <c r="D27" s="4"/>
      <c r="E27" s="7"/>
      <c r="F27" s="4"/>
      <c r="G27" s="4"/>
      <c r="H27" s="4"/>
      <c r="I27" s="6"/>
      <c r="J27" s="4">
        <v>250</v>
      </c>
      <c r="K27" s="32">
        <v>354.11178588867199</v>
      </c>
      <c r="L27" s="4"/>
      <c r="M27" s="4"/>
    </row>
    <row r="28" spans="1:13" x14ac:dyDescent="0.3">
      <c r="A28" s="7"/>
      <c r="B28" s="4"/>
      <c r="C28" s="4"/>
      <c r="D28" s="4"/>
      <c r="E28" s="7"/>
      <c r="F28" s="4"/>
      <c r="G28" s="4"/>
      <c r="H28" s="4"/>
      <c r="I28" s="6"/>
      <c r="J28" s="4">
        <v>300</v>
      </c>
      <c r="K28" s="32">
        <v>354.29141235351602</v>
      </c>
      <c r="L28" s="4"/>
      <c r="M28" s="4"/>
    </row>
    <row r="29" spans="1:13" x14ac:dyDescent="0.3">
      <c r="A29" s="7"/>
      <c r="B29" s="4"/>
      <c r="C29" s="4"/>
      <c r="D29" s="4"/>
      <c r="E29" s="7"/>
      <c r="F29" s="4"/>
      <c r="G29" s="4"/>
      <c r="H29" s="4"/>
      <c r="I29" s="6"/>
      <c r="J29" s="4">
        <v>350</v>
      </c>
      <c r="K29" s="32">
        <v>354.54025268554699</v>
      </c>
      <c r="L29" s="4"/>
      <c r="M29" s="4"/>
    </row>
    <row r="30" spans="1:13" x14ac:dyDescent="0.3">
      <c r="A30" s="7"/>
      <c r="B30" s="4"/>
      <c r="C30" s="4"/>
      <c r="D30" s="4"/>
      <c r="E30" s="7"/>
      <c r="F30" s="4"/>
      <c r="G30" s="4"/>
      <c r="H30" s="4"/>
      <c r="I30" s="6"/>
      <c r="J30" s="4">
        <v>400</v>
      </c>
      <c r="K30" s="32">
        <v>354.805908203125</v>
      </c>
      <c r="L30" s="4"/>
      <c r="M30" s="4"/>
    </row>
    <row r="31" spans="1:13" ht="15" thickBot="1" x14ac:dyDescent="0.35">
      <c r="A31" s="8"/>
      <c r="B31" s="9"/>
      <c r="C31" s="9"/>
      <c r="D31" s="9"/>
      <c r="E31" s="8"/>
      <c r="F31" s="9"/>
      <c r="G31" s="9"/>
      <c r="H31" s="9"/>
      <c r="I31" s="10"/>
      <c r="J31" s="4">
        <v>450</v>
      </c>
      <c r="K31" s="32">
        <v>355.04943847656301</v>
      </c>
      <c r="L31" s="4"/>
      <c r="M31" s="4"/>
    </row>
    <row r="32" spans="1:13" x14ac:dyDescent="0.3">
      <c r="J32">
        <v>500</v>
      </c>
      <c r="K32" s="30">
        <v>355.26473999023398</v>
      </c>
    </row>
    <row r="33" spans="10:11" x14ac:dyDescent="0.3">
      <c r="J33">
        <v>550</v>
      </c>
      <c r="K33" s="30">
        <v>355.45932006835898</v>
      </c>
    </row>
    <row r="34" spans="10:11" x14ac:dyDescent="0.3">
      <c r="J34">
        <v>600</v>
      </c>
      <c r="K34" s="30">
        <v>355.60037231445301</v>
      </c>
    </row>
    <row r="35" spans="10:11" x14ac:dyDescent="0.3">
      <c r="J35">
        <v>647</v>
      </c>
      <c r="K35" s="30">
        <v>355.69622802734398</v>
      </c>
    </row>
    <row r="36" spans="10:11" x14ac:dyDescent="0.3">
      <c r="J36">
        <v>700</v>
      </c>
      <c r="K36" s="30">
        <v>355.81594848632801</v>
      </c>
    </row>
    <row r="37" spans="10:11" x14ac:dyDescent="0.3">
      <c r="J37">
        <v>750</v>
      </c>
      <c r="K37" s="30">
        <v>355.90017700195301</v>
      </c>
    </row>
    <row r="38" spans="10:11" x14ac:dyDescent="0.3">
      <c r="J38">
        <v>800</v>
      </c>
      <c r="K38" s="30">
        <v>355.95440673828102</v>
      </c>
    </row>
    <row r="39" spans="10:11" x14ac:dyDescent="0.3">
      <c r="J39">
        <v>850</v>
      </c>
      <c r="K39" s="30">
        <v>356.01284790039102</v>
      </c>
    </row>
    <row r="40" spans="10:11" x14ac:dyDescent="0.3">
      <c r="J40">
        <v>900</v>
      </c>
      <c r="K40" s="30">
        <v>356.07693481445301</v>
      </c>
    </row>
    <row r="41" spans="10:11" x14ac:dyDescent="0.3">
      <c r="J41">
        <v>950</v>
      </c>
      <c r="K41" s="30">
        <v>356.14978027343801</v>
      </c>
    </row>
    <row r="42" spans="10:11" x14ac:dyDescent="0.3">
      <c r="J42">
        <v>1000</v>
      </c>
      <c r="K42" s="30">
        <v>356.20120239257801</v>
      </c>
    </row>
    <row r="43" spans="10:11" x14ac:dyDescent="0.3">
      <c r="J43">
        <v>1050</v>
      </c>
      <c r="K43" s="30">
        <v>356.278076171875</v>
      </c>
    </row>
    <row r="44" spans="10:11" x14ac:dyDescent="0.3">
      <c r="J44">
        <v>1100</v>
      </c>
      <c r="K44" s="30">
        <v>356.33148193359398</v>
      </c>
    </row>
    <row r="45" spans="10:11" x14ac:dyDescent="0.3">
      <c r="J45">
        <v>1130</v>
      </c>
      <c r="K45" s="30">
        <v>356.36599731445301</v>
      </c>
    </row>
    <row r="46" spans="10:11" x14ac:dyDescent="0.3">
      <c r="J46">
        <v>1150</v>
      </c>
      <c r="K46" s="30">
        <v>356.38330078125</v>
      </c>
    </row>
    <row r="47" spans="10:11" x14ac:dyDescent="0.3">
      <c r="J47">
        <v>1200</v>
      </c>
      <c r="K47" s="30">
        <v>356.43664550781301</v>
      </c>
    </row>
    <row r="48" spans="10:11" x14ac:dyDescent="0.3">
      <c r="J48">
        <v>1250</v>
      </c>
      <c r="K48" s="30">
        <v>356.49591064453102</v>
      </c>
    </row>
    <row r="49" spans="10:11" x14ac:dyDescent="0.3">
      <c r="J49">
        <v>1300</v>
      </c>
      <c r="K49" s="30">
        <v>356.53790283203102</v>
      </c>
    </row>
    <row r="50" spans="10:11" x14ac:dyDescent="0.3">
      <c r="J50">
        <v>1400</v>
      </c>
      <c r="K50" s="30">
        <v>356.68997192382801</v>
      </c>
    </row>
    <row r="51" spans="10:11" x14ac:dyDescent="0.3">
      <c r="J51">
        <v>1500</v>
      </c>
      <c r="K51" s="30">
        <v>356.79791259765602</v>
      </c>
    </row>
    <row r="52" spans="10:11" x14ac:dyDescent="0.3">
      <c r="J52">
        <v>1600</v>
      </c>
      <c r="K52" s="30">
        <v>356.95587158203102</v>
      </c>
    </row>
    <row r="53" spans="10:11" x14ac:dyDescent="0.3">
      <c r="J53">
        <v>1700</v>
      </c>
      <c r="K53" s="30">
        <v>356.89147949218801</v>
      </c>
    </row>
    <row r="54" spans="10:11" x14ac:dyDescent="0.3">
      <c r="J54">
        <v>1800</v>
      </c>
      <c r="K54" s="30">
        <v>356.977783203125</v>
      </c>
    </row>
    <row r="55" spans="10:11" x14ac:dyDescent="0.3">
      <c r="J55">
        <v>1880</v>
      </c>
      <c r="K55" s="30">
        <v>356.98687744140602</v>
      </c>
    </row>
    <row r="56" spans="10:11" x14ac:dyDescent="0.3">
      <c r="J56">
        <v>1900</v>
      </c>
      <c r="K56" s="30">
        <v>356.98309326171898</v>
      </c>
    </row>
    <row r="57" spans="10:11" x14ac:dyDescent="0.3">
      <c r="J57">
        <v>2000</v>
      </c>
      <c r="K57" s="30">
        <v>357.03744506835898</v>
      </c>
    </row>
    <row r="58" spans="10:11" x14ac:dyDescent="0.3">
      <c r="J58">
        <v>2100</v>
      </c>
      <c r="K58" s="30">
        <v>357.08465576171898</v>
      </c>
    </row>
    <row r="59" spans="10:11" x14ac:dyDescent="0.3">
      <c r="J59">
        <v>2200</v>
      </c>
      <c r="K59" s="30">
        <v>357.09988403320301</v>
      </c>
    </row>
    <row r="60" spans="10:11" x14ac:dyDescent="0.3">
      <c r="J60">
        <v>2300</v>
      </c>
      <c r="K60" s="30">
        <v>357.09994506835898</v>
      </c>
    </row>
    <row r="61" spans="10:11" x14ac:dyDescent="0.3">
      <c r="J61">
        <v>2400</v>
      </c>
      <c r="K61" s="30">
        <v>357.10388183593801</v>
      </c>
    </row>
    <row r="62" spans="10:11" x14ac:dyDescent="0.3">
      <c r="J62">
        <v>2500</v>
      </c>
      <c r="K62" s="30">
        <v>357.22247314453102</v>
      </c>
    </row>
    <row r="63" spans="10:11" x14ac:dyDescent="0.3">
      <c r="J63">
        <v>2560</v>
      </c>
      <c r="K63" s="30">
        <v>357.19943237304699</v>
      </c>
    </row>
    <row r="64" spans="10:11" x14ac:dyDescent="0.3">
      <c r="J64">
        <v>2700</v>
      </c>
      <c r="K64" s="30">
        <v>357.300537109375</v>
      </c>
    </row>
    <row r="65" spans="10:11" x14ac:dyDescent="0.3">
      <c r="J65">
        <v>2800</v>
      </c>
      <c r="K65" s="30">
        <v>357.26937866210898</v>
      </c>
    </row>
    <row r="66" spans="10:11" x14ac:dyDescent="0.3">
      <c r="J66">
        <v>2900</v>
      </c>
      <c r="K66" s="30">
        <v>357.322021484375</v>
      </c>
    </row>
    <row r="67" spans="10:11" x14ac:dyDescent="0.3">
      <c r="J67">
        <v>3000</v>
      </c>
      <c r="K67" s="30">
        <v>357.46987915039102</v>
      </c>
    </row>
    <row r="68" spans="10:11" x14ac:dyDescent="0.3">
      <c r="J68">
        <v>3100</v>
      </c>
      <c r="K68" s="30">
        <v>357.41329956054699</v>
      </c>
    </row>
    <row r="69" spans="10:11" x14ac:dyDescent="0.3">
      <c r="J69">
        <v>3200</v>
      </c>
      <c r="K69" s="30">
        <v>357.42062377929699</v>
      </c>
    </row>
    <row r="70" spans="10:11" x14ac:dyDescent="0.3">
      <c r="J70">
        <v>3300</v>
      </c>
      <c r="K70" s="30">
        <v>357.46240234375</v>
      </c>
    </row>
    <row r="71" spans="10:11" x14ac:dyDescent="0.3">
      <c r="J71">
        <v>3400</v>
      </c>
      <c r="K71" s="30">
        <v>357.419189453125</v>
      </c>
    </row>
    <row r="72" spans="10:11" x14ac:dyDescent="0.3">
      <c r="J72">
        <v>3500</v>
      </c>
      <c r="K72" s="30">
        <v>357.34652709960898</v>
      </c>
    </row>
    <row r="73" spans="10:11" x14ac:dyDescent="0.3">
      <c r="J73">
        <v>4000</v>
      </c>
      <c r="K73" s="30">
        <v>357.83117675781301</v>
      </c>
    </row>
    <row r="74" spans="10:11" x14ac:dyDescent="0.3">
      <c r="J74">
        <v>4170</v>
      </c>
      <c r="K74" s="30">
        <v>358.06173706054699</v>
      </c>
    </row>
    <row r="75" spans="10:11" x14ac:dyDescent="0.3">
      <c r="J75">
        <v>4200</v>
      </c>
      <c r="K75" s="30">
        <v>358.01531982421898</v>
      </c>
    </row>
    <row r="76" spans="10:11" x14ac:dyDescent="0.3">
      <c r="J76">
        <v>4400</v>
      </c>
      <c r="K76" s="30">
        <v>357.09088134765602</v>
      </c>
    </row>
    <row r="77" spans="10:11" x14ac:dyDescent="0.3">
      <c r="J77">
        <v>4600</v>
      </c>
      <c r="K77" s="30">
        <v>356.95666503906301</v>
      </c>
    </row>
    <row r="78" spans="10:11" x14ac:dyDescent="0.3">
      <c r="J78">
        <v>5000</v>
      </c>
      <c r="K78" s="30">
        <v>358.31744384765602</v>
      </c>
    </row>
    <row r="79" spans="10:11" x14ac:dyDescent="0.3">
      <c r="J79">
        <v>5290</v>
      </c>
      <c r="K79" s="30">
        <v>358.31311035156301</v>
      </c>
    </row>
  </sheetData>
  <pageMargins left="0.7" right="0.7" top="0.75" bottom="0.75" header="0.3" footer="0.3"/>
  <pageSetup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M62"/>
  <sheetViews>
    <sheetView topLeftCell="D9" workbookViewId="0">
      <selection activeCell="J6" sqref="J6:K62"/>
    </sheetView>
  </sheetViews>
  <sheetFormatPr defaultRowHeight="14.4" x14ac:dyDescent="0.3"/>
  <cols>
    <col min="1" max="1" width="10.6640625" customWidth="1"/>
    <col min="2" max="2" width="15.6640625" customWidth="1"/>
    <col min="3" max="3" width="40.6640625" customWidth="1"/>
    <col min="4" max="4" width="20.6640625" customWidth="1"/>
    <col min="5" max="5" width="15.6640625" customWidth="1"/>
    <col min="6" max="6" width="25.6640625" customWidth="1"/>
    <col min="7" max="9" width="12.6640625" customWidth="1"/>
    <col min="10" max="10" width="16.5546875" bestFit="1" customWidth="1"/>
    <col min="11" max="11" width="12.44140625" bestFit="1" customWidth="1"/>
  </cols>
  <sheetData>
    <row r="1" spans="1:13" ht="15" thickBot="1" x14ac:dyDescent="0.35"/>
    <row r="2" spans="1:13" x14ac:dyDescent="0.3">
      <c r="A2" s="1" t="s">
        <v>4</v>
      </c>
      <c r="B2" s="2" t="s">
        <v>0</v>
      </c>
      <c r="C2" s="2" t="s">
        <v>1</v>
      </c>
      <c r="D2" s="20" t="s">
        <v>25</v>
      </c>
      <c r="E2" s="1" t="s">
        <v>5</v>
      </c>
      <c r="F2" s="2"/>
      <c r="G2" s="14"/>
      <c r="H2" s="14"/>
      <c r="I2" s="3"/>
      <c r="J2" s="4"/>
      <c r="K2" s="4"/>
      <c r="L2" s="4"/>
      <c r="M2" s="4"/>
    </row>
    <row r="3" spans="1:13" ht="28.8" x14ac:dyDescent="0.3">
      <c r="A3" s="18">
        <v>8</v>
      </c>
      <c r="B3" s="19" t="s">
        <v>20</v>
      </c>
      <c r="C3" s="15" t="s">
        <v>13</v>
      </c>
      <c r="D3" s="12" t="s">
        <v>3</v>
      </c>
      <c r="E3" s="16" t="s">
        <v>9</v>
      </c>
      <c r="F3" s="13" t="s">
        <v>21</v>
      </c>
      <c r="G3" s="4"/>
      <c r="H3" s="4"/>
      <c r="I3" s="6"/>
      <c r="J3" s="4"/>
      <c r="K3" s="4"/>
      <c r="L3" s="4"/>
      <c r="M3" s="4"/>
    </row>
    <row r="4" spans="1:13" x14ac:dyDescent="0.3">
      <c r="A4" s="7"/>
      <c r="B4" s="4"/>
      <c r="C4" s="4"/>
      <c r="D4" s="4"/>
      <c r="E4" s="7"/>
      <c r="F4" s="4"/>
      <c r="G4" s="4"/>
      <c r="H4" s="4"/>
      <c r="I4" s="6"/>
      <c r="J4" s="29" t="s">
        <v>30</v>
      </c>
      <c r="K4" s="4"/>
      <c r="L4" s="4"/>
      <c r="M4" s="4"/>
    </row>
    <row r="5" spans="1:13" x14ac:dyDescent="0.3">
      <c r="A5" s="7"/>
      <c r="B5" s="4"/>
      <c r="C5" s="4"/>
      <c r="D5" s="4"/>
      <c r="E5" s="22" t="s">
        <v>6</v>
      </c>
      <c r="F5" s="5" t="s">
        <v>7</v>
      </c>
      <c r="G5" s="4"/>
      <c r="H5" s="4"/>
      <c r="I5" s="6"/>
      <c r="J5" s="22" t="s">
        <v>6</v>
      </c>
      <c r="K5" s="5" t="s">
        <v>7</v>
      </c>
      <c r="L5" s="4"/>
      <c r="M5" s="4"/>
    </row>
    <row r="6" spans="1:13" x14ac:dyDescent="0.3">
      <c r="A6" s="7"/>
      <c r="B6" s="4"/>
      <c r="C6" s="4"/>
      <c r="D6" s="4"/>
      <c r="E6" s="23">
        <v>0</v>
      </c>
      <c r="F6" s="24">
        <v>410.88000488281301</v>
      </c>
      <c r="G6" s="4"/>
      <c r="H6" s="4"/>
      <c r="I6" s="6"/>
      <c r="J6" s="4">
        <v>0</v>
      </c>
      <c r="K6" s="32">
        <v>410.88000488281301</v>
      </c>
      <c r="L6" s="4"/>
      <c r="M6" s="4"/>
    </row>
    <row r="7" spans="1:13" x14ac:dyDescent="0.3">
      <c r="A7" s="7"/>
      <c r="B7" s="4"/>
      <c r="C7" s="4"/>
      <c r="D7" s="4"/>
      <c r="E7" s="23">
        <v>319</v>
      </c>
      <c r="F7" s="24">
        <v>413.384765625</v>
      </c>
      <c r="G7" s="4"/>
      <c r="H7" s="4"/>
      <c r="I7" s="6"/>
      <c r="J7" s="4">
        <v>20</v>
      </c>
      <c r="K7" s="32">
        <v>411.61453247070301</v>
      </c>
      <c r="L7" s="4"/>
      <c r="M7" s="4"/>
    </row>
    <row r="8" spans="1:13" x14ac:dyDescent="0.3">
      <c r="A8" s="7"/>
      <c r="B8" s="4"/>
      <c r="C8" s="4"/>
      <c r="D8" s="4"/>
      <c r="E8" s="23">
        <v>1170</v>
      </c>
      <c r="F8" s="24">
        <v>415.65438842773398</v>
      </c>
      <c r="G8" s="4"/>
      <c r="H8" s="4"/>
      <c r="I8" s="6"/>
      <c r="J8" s="4">
        <v>40</v>
      </c>
      <c r="K8" s="32">
        <v>411.86260986328102</v>
      </c>
      <c r="L8" s="4"/>
      <c r="M8" s="4"/>
    </row>
    <row r="9" spans="1:13" x14ac:dyDescent="0.3">
      <c r="A9" s="7"/>
      <c r="B9" s="4"/>
      <c r="C9" s="4"/>
      <c r="D9" s="4"/>
      <c r="E9" s="23">
        <v>2170</v>
      </c>
      <c r="F9" s="24">
        <v>417.70440673828102</v>
      </c>
      <c r="G9" s="4"/>
      <c r="H9" s="4"/>
      <c r="I9" s="6"/>
      <c r="J9" s="4">
        <v>60</v>
      </c>
      <c r="K9" s="32">
        <v>412.04977416992199</v>
      </c>
      <c r="L9" s="4"/>
      <c r="M9" s="4"/>
    </row>
    <row r="10" spans="1:13" x14ac:dyDescent="0.3">
      <c r="A10" s="7"/>
      <c r="B10" s="4"/>
      <c r="C10" s="4"/>
      <c r="D10" s="4"/>
      <c r="E10" s="23">
        <v>3870</v>
      </c>
      <c r="F10" s="24">
        <v>419.99777221679699</v>
      </c>
      <c r="G10" s="4"/>
      <c r="H10" s="4"/>
      <c r="I10" s="6"/>
      <c r="J10" s="4">
        <v>80</v>
      </c>
      <c r="K10" s="32">
        <v>412.20422363281301</v>
      </c>
      <c r="L10" s="4"/>
      <c r="M10" s="4"/>
    </row>
    <row r="11" spans="1:13" x14ac:dyDescent="0.3">
      <c r="A11" s="7"/>
      <c r="B11" s="4"/>
      <c r="C11" s="4"/>
      <c r="D11" s="4"/>
      <c r="E11" s="23">
        <v>5490</v>
      </c>
      <c r="F11" s="24">
        <v>421.04177856445301</v>
      </c>
      <c r="G11" s="4"/>
      <c r="H11" s="4"/>
      <c r="I11" s="6"/>
      <c r="J11" s="4">
        <v>100</v>
      </c>
      <c r="K11" s="32">
        <v>412.34237670898398</v>
      </c>
      <c r="L11" s="4"/>
      <c r="M11" s="4"/>
    </row>
    <row r="12" spans="1:13" x14ac:dyDescent="0.3">
      <c r="A12" s="7"/>
      <c r="B12" s="4"/>
      <c r="C12" s="4"/>
      <c r="D12" s="4"/>
      <c r="E12" s="23">
        <v>7350</v>
      </c>
      <c r="F12" s="24">
        <v>421.98110961914102</v>
      </c>
      <c r="G12" s="4"/>
      <c r="H12" s="4"/>
      <c r="I12" s="6"/>
      <c r="J12" s="4">
        <v>120</v>
      </c>
      <c r="K12" s="32">
        <v>412.46798706054699</v>
      </c>
      <c r="L12" s="4"/>
      <c r="M12" s="4"/>
    </row>
    <row r="13" spans="1:13" x14ac:dyDescent="0.3">
      <c r="A13" s="7"/>
      <c r="B13" s="4"/>
      <c r="C13" s="4"/>
      <c r="D13" s="4"/>
      <c r="E13" s="23">
        <v>9580</v>
      </c>
      <c r="F13" s="24">
        <v>422.89837646484398</v>
      </c>
      <c r="G13" s="4"/>
      <c r="H13" s="4"/>
      <c r="I13" s="6"/>
      <c r="J13" s="4">
        <v>140</v>
      </c>
      <c r="K13" s="32">
        <v>412.58358764648398</v>
      </c>
      <c r="L13" s="4"/>
      <c r="M13" s="4"/>
    </row>
    <row r="14" spans="1:13" x14ac:dyDescent="0.3">
      <c r="A14" s="7"/>
      <c r="B14" s="4"/>
      <c r="C14" s="4"/>
      <c r="D14" s="4"/>
      <c r="E14" s="23">
        <v>12600</v>
      </c>
      <c r="F14" s="24">
        <v>423.95718383789102</v>
      </c>
      <c r="G14" s="4"/>
      <c r="H14" s="4"/>
      <c r="I14" s="6"/>
      <c r="J14" s="4">
        <v>160</v>
      </c>
      <c r="K14" s="32">
        <v>412.69134521484398</v>
      </c>
      <c r="L14" s="4"/>
      <c r="M14" s="4"/>
    </row>
    <row r="15" spans="1:13" x14ac:dyDescent="0.3">
      <c r="A15" s="7"/>
      <c r="B15" s="4"/>
      <c r="C15" s="4"/>
      <c r="D15" s="4"/>
      <c r="E15" s="7"/>
      <c r="F15" s="4"/>
      <c r="G15" s="4"/>
      <c r="H15" s="4"/>
      <c r="I15" s="6"/>
      <c r="J15" s="4">
        <v>180</v>
      </c>
      <c r="K15" s="32">
        <v>412.79315185546898</v>
      </c>
      <c r="L15" s="4"/>
      <c r="M15" s="4"/>
    </row>
    <row r="16" spans="1:13" x14ac:dyDescent="0.3">
      <c r="A16" s="7"/>
      <c r="B16" s="4"/>
      <c r="C16" s="4"/>
      <c r="D16" s="4"/>
      <c r="E16" s="7"/>
      <c r="F16" s="4"/>
      <c r="G16" s="4"/>
      <c r="H16" s="4"/>
      <c r="I16" s="6"/>
      <c r="J16" s="4">
        <v>200</v>
      </c>
      <c r="K16" s="32">
        <v>412.889892578125</v>
      </c>
      <c r="L16" s="4"/>
      <c r="M16" s="4"/>
    </row>
    <row r="17" spans="1:13" x14ac:dyDescent="0.3">
      <c r="A17" s="7"/>
      <c r="B17" s="4"/>
      <c r="C17" s="4"/>
      <c r="D17" s="4"/>
      <c r="E17" s="7"/>
      <c r="F17" s="4"/>
      <c r="G17" s="4"/>
      <c r="H17" s="4"/>
      <c r="I17" s="6"/>
      <c r="J17" s="4">
        <v>220</v>
      </c>
      <c r="K17" s="32">
        <v>412.98190307617199</v>
      </c>
      <c r="L17" s="4"/>
      <c r="M17" s="4"/>
    </row>
    <row r="18" spans="1:13" x14ac:dyDescent="0.3">
      <c r="A18" s="7"/>
      <c r="B18" s="4"/>
      <c r="C18" s="4"/>
      <c r="D18" s="4"/>
      <c r="E18" s="7"/>
      <c r="F18" s="4"/>
      <c r="G18" s="4"/>
      <c r="H18" s="4"/>
      <c r="I18" s="6"/>
      <c r="J18" s="4">
        <v>240</v>
      </c>
      <c r="K18" s="32">
        <v>413.06961059570301</v>
      </c>
      <c r="L18" s="4"/>
      <c r="M18" s="4"/>
    </row>
    <row r="19" spans="1:13" x14ac:dyDescent="0.3">
      <c r="A19" s="7"/>
      <c r="B19" s="4"/>
      <c r="C19" s="4"/>
      <c r="D19" s="4"/>
      <c r="E19" s="7"/>
      <c r="F19" s="4"/>
      <c r="G19" s="4"/>
      <c r="H19" s="4"/>
      <c r="I19" s="6"/>
      <c r="J19" s="4">
        <v>260</v>
      </c>
      <c r="K19" s="32">
        <v>413.15402221679699</v>
      </c>
      <c r="L19" s="4"/>
      <c r="M19" s="4"/>
    </row>
    <row r="20" spans="1:13" x14ac:dyDescent="0.3">
      <c r="A20" s="7"/>
      <c r="B20" s="4"/>
      <c r="C20" s="4"/>
      <c r="D20" s="4"/>
      <c r="E20" s="7"/>
      <c r="F20" s="4"/>
      <c r="G20" s="4"/>
      <c r="H20" s="4"/>
      <c r="I20" s="6"/>
      <c r="J20" s="4">
        <v>280</v>
      </c>
      <c r="K20" s="32">
        <v>413.23458862304699</v>
      </c>
      <c r="L20" s="4"/>
      <c r="M20" s="4"/>
    </row>
    <row r="21" spans="1:13" x14ac:dyDescent="0.3">
      <c r="A21" s="7"/>
      <c r="B21" s="4"/>
      <c r="C21" s="4"/>
      <c r="D21" s="4"/>
      <c r="E21" s="7"/>
      <c r="F21" s="4"/>
      <c r="G21" s="4"/>
      <c r="H21" s="4"/>
      <c r="I21" s="6"/>
      <c r="J21" s="4">
        <v>300</v>
      </c>
      <c r="K21" s="32">
        <v>413.31271362304699</v>
      </c>
      <c r="L21" s="4"/>
      <c r="M21" s="4"/>
    </row>
    <row r="22" spans="1:13" x14ac:dyDescent="0.3">
      <c r="A22" s="7"/>
      <c r="B22" s="4"/>
      <c r="C22" s="4"/>
      <c r="D22" s="4"/>
      <c r="E22" s="7"/>
      <c r="F22" s="4"/>
      <c r="G22" s="4"/>
      <c r="H22" s="4"/>
      <c r="I22" s="6"/>
      <c r="J22" s="4">
        <v>319</v>
      </c>
      <c r="K22" s="32">
        <v>413.384765625</v>
      </c>
      <c r="L22" s="4"/>
      <c r="M22" s="4"/>
    </row>
    <row r="23" spans="1:13" x14ac:dyDescent="0.3">
      <c r="A23" s="7"/>
      <c r="B23" s="4"/>
      <c r="C23" s="4"/>
      <c r="D23" s="4"/>
      <c r="E23" s="7"/>
      <c r="F23" s="4"/>
      <c r="G23" s="4"/>
      <c r="H23" s="4"/>
      <c r="I23" s="6"/>
      <c r="J23" s="4">
        <v>340</v>
      </c>
      <c r="K23" s="32">
        <v>413.46157836914102</v>
      </c>
      <c r="L23" s="4"/>
      <c r="M23" s="4"/>
    </row>
    <row r="24" spans="1:13" x14ac:dyDescent="0.3">
      <c r="A24" s="7"/>
      <c r="B24" s="4"/>
      <c r="C24" s="4"/>
      <c r="D24" s="4"/>
      <c r="E24" s="7"/>
      <c r="F24" s="4"/>
      <c r="G24" s="4"/>
      <c r="H24" s="4"/>
      <c r="I24" s="6"/>
      <c r="J24" s="4">
        <v>350</v>
      </c>
      <c r="K24" s="32">
        <v>413.49768066406301</v>
      </c>
      <c r="L24" s="4"/>
      <c r="M24" s="4"/>
    </row>
    <row r="25" spans="1:13" x14ac:dyDescent="0.3">
      <c r="A25" s="7"/>
      <c r="B25" s="4"/>
      <c r="C25" s="4"/>
      <c r="D25" s="4"/>
      <c r="E25" s="7"/>
      <c r="F25" s="4"/>
      <c r="G25" s="4"/>
      <c r="H25" s="4"/>
      <c r="I25" s="6"/>
      <c r="J25" s="4">
        <v>400</v>
      </c>
      <c r="K25" s="32">
        <v>413.67044067382801</v>
      </c>
      <c r="L25" s="4"/>
      <c r="M25" s="4"/>
    </row>
    <row r="26" spans="1:13" x14ac:dyDescent="0.3">
      <c r="A26" s="7"/>
      <c r="B26" s="4"/>
      <c r="C26" s="4"/>
      <c r="D26" s="4"/>
      <c r="E26" s="7"/>
      <c r="F26" s="4"/>
      <c r="G26" s="4"/>
      <c r="H26" s="4"/>
      <c r="I26" s="6"/>
      <c r="J26" s="4">
        <v>500</v>
      </c>
      <c r="K26" s="32">
        <v>413.98562622070301</v>
      </c>
      <c r="L26" s="4"/>
      <c r="M26" s="4"/>
    </row>
    <row r="27" spans="1:13" x14ac:dyDescent="0.3">
      <c r="A27" s="7"/>
      <c r="B27" s="4"/>
      <c r="C27" s="4"/>
      <c r="D27" s="4"/>
      <c r="E27" s="7"/>
      <c r="F27" s="4"/>
      <c r="G27" s="4"/>
      <c r="H27" s="4"/>
      <c r="I27" s="6"/>
      <c r="J27" s="4">
        <v>600</v>
      </c>
      <c r="K27" s="32">
        <v>414.27304077148398</v>
      </c>
      <c r="L27" s="4"/>
      <c r="M27" s="4"/>
    </row>
    <row r="28" spans="1:13" x14ac:dyDescent="0.3">
      <c r="A28" s="7"/>
      <c r="B28" s="4"/>
      <c r="C28" s="4"/>
      <c r="D28" s="4"/>
      <c r="E28" s="7"/>
      <c r="F28" s="4"/>
      <c r="G28" s="4"/>
      <c r="H28" s="4"/>
      <c r="I28" s="6"/>
      <c r="J28" s="4">
        <v>700</v>
      </c>
      <c r="K28" s="32">
        <v>414.53805541992199</v>
      </c>
      <c r="L28" s="4"/>
      <c r="M28" s="4"/>
    </row>
    <row r="29" spans="1:13" x14ac:dyDescent="0.3">
      <c r="A29" s="7"/>
      <c r="B29" s="4"/>
      <c r="C29" s="4"/>
      <c r="D29" s="4"/>
      <c r="E29" s="7"/>
      <c r="F29" s="4"/>
      <c r="G29" s="4"/>
      <c r="H29" s="4"/>
      <c r="I29" s="6"/>
      <c r="J29" s="4">
        <v>800</v>
      </c>
      <c r="K29" s="32">
        <v>414.78475952148398</v>
      </c>
      <c r="L29" s="4"/>
      <c r="M29" s="4"/>
    </row>
    <row r="30" spans="1:13" x14ac:dyDescent="0.3">
      <c r="A30" s="7"/>
      <c r="B30" s="4"/>
      <c r="C30" s="4"/>
      <c r="D30" s="4"/>
      <c r="E30" s="7"/>
      <c r="F30" s="4"/>
      <c r="G30" s="4"/>
      <c r="H30" s="4"/>
      <c r="I30" s="6"/>
      <c r="J30" s="4">
        <v>900</v>
      </c>
      <c r="K30" s="32">
        <v>415.13687133789102</v>
      </c>
      <c r="L30" s="4"/>
      <c r="M30" s="4"/>
    </row>
    <row r="31" spans="1:13" ht="15" thickBot="1" x14ac:dyDescent="0.35">
      <c r="A31" s="8"/>
      <c r="B31" s="9"/>
      <c r="C31" s="9"/>
      <c r="D31" s="9"/>
      <c r="E31" s="8"/>
      <c r="F31" s="9"/>
      <c r="G31" s="9"/>
      <c r="H31" s="9"/>
      <c r="I31" s="10"/>
      <c r="J31" s="4">
        <v>1000</v>
      </c>
      <c r="K31" s="32">
        <v>415.33810424804699</v>
      </c>
      <c r="L31" s="4"/>
      <c r="M31" s="4"/>
    </row>
    <row r="32" spans="1:13" x14ac:dyDescent="0.3">
      <c r="J32">
        <v>1170</v>
      </c>
      <c r="K32" s="30">
        <v>415.65438842773398</v>
      </c>
    </row>
    <row r="33" spans="10:11" x14ac:dyDescent="0.3">
      <c r="J33">
        <v>1200</v>
      </c>
      <c r="K33" s="30">
        <v>415.70437622070301</v>
      </c>
    </row>
    <row r="34" spans="10:11" x14ac:dyDescent="0.3">
      <c r="J34">
        <v>1400</v>
      </c>
      <c r="K34" s="30">
        <v>415.99639892578102</v>
      </c>
    </row>
    <row r="35" spans="10:11" x14ac:dyDescent="0.3">
      <c r="J35">
        <v>1600</v>
      </c>
      <c r="K35" s="30">
        <v>416.23004150390602</v>
      </c>
    </row>
    <row r="36" spans="10:11" x14ac:dyDescent="0.3">
      <c r="J36">
        <v>1800</v>
      </c>
      <c r="K36" s="30">
        <v>416.40905761718801</v>
      </c>
    </row>
    <row r="37" spans="10:11" x14ac:dyDescent="0.3">
      <c r="J37">
        <v>2000</v>
      </c>
      <c r="K37" s="30">
        <v>417.605224609375</v>
      </c>
    </row>
    <row r="38" spans="10:11" x14ac:dyDescent="0.3">
      <c r="J38">
        <v>2170</v>
      </c>
      <c r="K38" s="30">
        <v>417.70440673828102</v>
      </c>
    </row>
    <row r="39" spans="10:11" x14ac:dyDescent="0.3">
      <c r="J39">
        <v>2400</v>
      </c>
      <c r="K39" s="30">
        <v>418.06924438476602</v>
      </c>
    </row>
    <row r="40" spans="10:11" x14ac:dyDescent="0.3">
      <c r="J40">
        <v>2600</v>
      </c>
      <c r="K40" s="30">
        <v>418.49383544921898</v>
      </c>
    </row>
    <row r="41" spans="10:11" x14ac:dyDescent="0.3">
      <c r="J41">
        <v>2800</v>
      </c>
      <c r="K41" s="30">
        <v>418.80023193359398</v>
      </c>
    </row>
    <row r="42" spans="10:11" x14ac:dyDescent="0.3">
      <c r="J42">
        <v>3000</v>
      </c>
      <c r="K42" s="30">
        <v>419.096923828125</v>
      </c>
    </row>
    <row r="43" spans="10:11" x14ac:dyDescent="0.3">
      <c r="J43">
        <v>3200</v>
      </c>
      <c r="K43" s="30">
        <v>419.37298583984398</v>
      </c>
    </row>
    <row r="44" spans="10:11" x14ac:dyDescent="0.3">
      <c r="J44">
        <v>3600</v>
      </c>
      <c r="K44" s="30">
        <v>419.92459106445301</v>
      </c>
    </row>
    <row r="45" spans="10:11" x14ac:dyDescent="0.3">
      <c r="J45">
        <v>3800</v>
      </c>
      <c r="K45" s="30">
        <v>419.94970703125</v>
      </c>
    </row>
    <row r="46" spans="10:11" x14ac:dyDescent="0.3">
      <c r="J46">
        <v>3870</v>
      </c>
      <c r="K46" s="30">
        <v>419.99777221679699</v>
      </c>
    </row>
    <row r="47" spans="10:11" x14ac:dyDescent="0.3">
      <c r="J47">
        <v>4000</v>
      </c>
      <c r="K47" s="30">
        <v>420.09313964843801</v>
      </c>
    </row>
    <row r="48" spans="10:11" x14ac:dyDescent="0.3">
      <c r="J48">
        <v>4500</v>
      </c>
      <c r="K48" s="30">
        <v>420.45837402343801</v>
      </c>
    </row>
    <row r="49" spans="10:11" x14ac:dyDescent="0.3">
      <c r="J49">
        <v>5000</v>
      </c>
      <c r="K49" s="30">
        <v>420.75839233398398</v>
      </c>
    </row>
    <row r="50" spans="10:11" x14ac:dyDescent="0.3">
      <c r="J50">
        <v>5490</v>
      </c>
      <c r="K50" s="30">
        <v>421.04177856445301</v>
      </c>
    </row>
    <row r="51" spans="10:11" x14ac:dyDescent="0.3">
      <c r="J51">
        <v>6000</v>
      </c>
      <c r="K51" s="30">
        <v>421.34878540039102</v>
      </c>
    </row>
    <row r="52" spans="10:11" x14ac:dyDescent="0.3">
      <c r="J52">
        <v>6500</v>
      </c>
      <c r="K52" s="30">
        <v>421.59335327148398</v>
      </c>
    </row>
    <row r="53" spans="10:11" x14ac:dyDescent="0.3">
      <c r="J53">
        <v>7000</v>
      </c>
      <c r="K53" s="30">
        <v>421.83923339843801</v>
      </c>
    </row>
    <row r="54" spans="10:11" x14ac:dyDescent="0.3">
      <c r="J54">
        <v>7350</v>
      </c>
      <c r="K54" s="30">
        <v>421.98110961914102</v>
      </c>
    </row>
    <row r="55" spans="10:11" x14ac:dyDescent="0.3">
      <c r="J55">
        <v>8000</v>
      </c>
      <c r="K55" s="30">
        <v>422.27893066406301</v>
      </c>
    </row>
    <row r="56" spans="10:11" x14ac:dyDescent="0.3">
      <c r="J56">
        <v>8500</v>
      </c>
      <c r="K56" s="30">
        <v>422.46902465820301</v>
      </c>
    </row>
    <row r="57" spans="10:11" x14ac:dyDescent="0.3">
      <c r="J57">
        <v>9000</v>
      </c>
      <c r="K57" s="30">
        <v>422.68151855468801</v>
      </c>
    </row>
    <row r="58" spans="10:11" x14ac:dyDescent="0.3">
      <c r="J58">
        <v>9580</v>
      </c>
      <c r="K58" s="30">
        <v>422.89837646484398</v>
      </c>
    </row>
    <row r="59" spans="10:11" x14ac:dyDescent="0.3">
      <c r="J59">
        <v>10000</v>
      </c>
      <c r="K59" s="30">
        <v>423.05261230468801</v>
      </c>
    </row>
    <row r="60" spans="10:11" x14ac:dyDescent="0.3">
      <c r="J60">
        <v>11000</v>
      </c>
      <c r="K60" s="30">
        <v>423.42803955078102</v>
      </c>
    </row>
    <row r="61" spans="10:11" x14ac:dyDescent="0.3">
      <c r="J61">
        <v>12000</v>
      </c>
      <c r="K61" s="30">
        <v>423.75811767578102</v>
      </c>
    </row>
    <row r="62" spans="10:11" x14ac:dyDescent="0.3">
      <c r="J62">
        <v>12600</v>
      </c>
      <c r="K62" s="30">
        <v>423.95718383789102</v>
      </c>
    </row>
  </sheetData>
  <pageMargins left="0.7" right="0.7" top="0.75" bottom="0.75" header="0.3" footer="0.3"/>
  <pageSetup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M65"/>
  <sheetViews>
    <sheetView topLeftCell="G4" workbookViewId="0">
      <selection activeCell="R8" sqref="R8"/>
    </sheetView>
  </sheetViews>
  <sheetFormatPr defaultRowHeight="14.4" x14ac:dyDescent="0.3"/>
  <cols>
    <col min="1" max="1" width="10.6640625" customWidth="1"/>
    <col min="2" max="2" width="15.6640625" customWidth="1"/>
    <col min="3" max="3" width="40.6640625" customWidth="1"/>
    <col min="4" max="4" width="20.6640625" customWidth="1"/>
    <col min="5" max="5" width="15.6640625" customWidth="1"/>
    <col min="6" max="6" width="25.6640625" customWidth="1"/>
    <col min="7" max="9" width="12.6640625" customWidth="1"/>
    <col min="10" max="10" width="16.5546875" bestFit="1" customWidth="1"/>
    <col min="11" max="11" width="12.44140625" bestFit="1" customWidth="1"/>
  </cols>
  <sheetData>
    <row r="1" spans="1:13" ht="15" thickBot="1" x14ac:dyDescent="0.35"/>
    <row r="2" spans="1:13" x14ac:dyDescent="0.3">
      <c r="A2" s="1" t="s">
        <v>4</v>
      </c>
      <c r="B2" s="2" t="s">
        <v>0</v>
      </c>
      <c r="C2" s="2" t="s">
        <v>1</v>
      </c>
      <c r="D2" s="20" t="s">
        <v>25</v>
      </c>
      <c r="E2" s="1" t="s">
        <v>5</v>
      </c>
      <c r="F2" s="2"/>
      <c r="G2" s="14"/>
      <c r="H2" s="14"/>
      <c r="I2" s="3"/>
      <c r="J2" s="4"/>
      <c r="K2" s="4"/>
      <c r="L2" s="4"/>
      <c r="M2" s="4"/>
    </row>
    <row r="3" spans="1:13" ht="28.8" x14ac:dyDescent="0.3">
      <c r="A3" s="18">
        <v>9</v>
      </c>
      <c r="B3" s="19" t="s">
        <v>23</v>
      </c>
      <c r="C3" s="15" t="s">
        <v>22</v>
      </c>
      <c r="D3" s="12" t="s">
        <v>3</v>
      </c>
      <c r="E3" s="16" t="s">
        <v>9</v>
      </c>
      <c r="F3" s="13">
        <v>1559</v>
      </c>
      <c r="G3" s="4"/>
      <c r="H3" s="4"/>
      <c r="I3" s="6"/>
      <c r="J3" s="4"/>
      <c r="K3" s="4"/>
      <c r="L3" s="4"/>
      <c r="M3" s="4"/>
    </row>
    <row r="4" spans="1:13" x14ac:dyDescent="0.3">
      <c r="A4" s="7"/>
      <c r="B4" s="4"/>
      <c r="C4" s="4"/>
      <c r="D4" s="4"/>
      <c r="E4" s="7"/>
      <c r="F4" s="4"/>
      <c r="G4" s="4"/>
      <c r="H4" s="4"/>
      <c r="I4" s="6"/>
      <c r="J4" s="29" t="s">
        <v>30</v>
      </c>
      <c r="K4" s="4"/>
      <c r="L4" s="4"/>
      <c r="M4" s="4"/>
    </row>
    <row r="5" spans="1:13" x14ac:dyDescent="0.3">
      <c r="A5" s="7"/>
      <c r="B5" s="4"/>
      <c r="C5" s="4"/>
      <c r="D5" s="4"/>
      <c r="E5" s="25" t="s">
        <v>6</v>
      </c>
      <c r="F5" s="13" t="s">
        <v>7</v>
      </c>
      <c r="G5" s="4"/>
      <c r="H5" s="4"/>
      <c r="I5" s="6"/>
      <c r="J5" s="25" t="s">
        <v>6</v>
      </c>
      <c r="K5" s="13" t="s">
        <v>7</v>
      </c>
      <c r="L5" s="4"/>
      <c r="M5" s="4"/>
    </row>
    <row r="6" spans="1:13" x14ac:dyDescent="0.3">
      <c r="A6" s="7"/>
      <c r="B6" s="4"/>
      <c r="C6" s="4"/>
      <c r="D6" s="4"/>
      <c r="E6" s="26">
        <v>0</v>
      </c>
      <c r="F6" s="27">
        <v>319.739990234375</v>
      </c>
      <c r="G6" s="4"/>
      <c r="H6" s="4"/>
      <c r="I6" s="6"/>
      <c r="J6" s="4">
        <v>0</v>
      </c>
      <c r="K6" s="32">
        <v>319.739990234375</v>
      </c>
      <c r="L6" s="4"/>
      <c r="M6" s="4"/>
    </row>
    <row r="7" spans="1:13" x14ac:dyDescent="0.3">
      <c r="A7" s="7"/>
      <c r="B7" s="4"/>
      <c r="C7" s="4"/>
      <c r="D7" s="4"/>
      <c r="E7" s="26">
        <v>170</v>
      </c>
      <c r="F7" s="27">
        <v>323.63732910156301</v>
      </c>
      <c r="G7" s="4"/>
      <c r="H7" s="4"/>
      <c r="I7" s="6"/>
      <c r="J7" s="4">
        <v>1</v>
      </c>
      <c r="K7" s="32">
        <v>320.254150390625</v>
      </c>
      <c r="L7" s="4"/>
      <c r="M7" s="4"/>
    </row>
    <row r="8" spans="1:13" x14ac:dyDescent="0.3">
      <c r="A8" s="7"/>
      <c r="B8" s="4"/>
      <c r="C8" s="4"/>
      <c r="D8" s="4"/>
      <c r="E8" s="26">
        <v>582</v>
      </c>
      <c r="F8" s="27">
        <v>325.31335449218801</v>
      </c>
      <c r="G8" s="4"/>
      <c r="H8" s="4"/>
      <c r="I8" s="6"/>
      <c r="J8" s="4">
        <v>2</v>
      </c>
      <c r="K8" s="32">
        <v>320.40914916992199</v>
      </c>
      <c r="L8" s="4"/>
      <c r="M8" s="4"/>
    </row>
    <row r="9" spans="1:13" x14ac:dyDescent="0.3">
      <c r="A9" s="7"/>
      <c r="B9" s="4"/>
      <c r="C9" s="4"/>
      <c r="D9" s="4"/>
      <c r="E9" s="26">
        <v>1010</v>
      </c>
      <c r="F9" s="27">
        <v>325.76409912109398</v>
      </c>
      <c r="G9" s="4"/>
      <c r="H9" s="4"/>
      <c r="I9" s="6"/>
      <c r="J9" s="4">
        <v>3</v>
      </c>
      <c r="K9" s="32">
        <v>320.53768920898398</v>
      </c>
      <c r="L9" s="4"/>
      <c r="M9" s="4"/>
    </row>
    <row r="10" spans="1:13" x14ac:dyDescent="0.3">
      <c r="A10" s="7"/>
      <c r="B10" s="4"/>
      <c r="C10" s="4"/>
      <c r="D10" s="4"/>
      <c r="E10" s="26">
        <v>1660</v>
      </c>
      <c r="F10" s="27">
        <v>325.86181640625</v>
      </c>
      <c r="G10" s="4"/>
      <c r="H10" s="4"/>
      <c r="I10" s="6"/>
      <c r="J10" s="4">
        <v>4</v>
      </c>
      <c r="K10" s="32">
        <v>320.47421264648398</v>
      </c>
      <c r="L10" s="4"/>
      <c r="M10" s="4"/>
    </row>
    <row r="11" spans="1:13" x14ac:dyDescent="0.3">
      <c r="A11" s="7"/>
      <c r="B11" s="4"/>
      <c r="C11" s="4"/>
      <c r="D11" s="4"/>
      <c r="E11" s="26">
        <v>2250</v>
      </c>
      <c r="F11" s="27">
        <v>326.1552734375</v>
      </c>
      <c r="G11" s="4"/>
      <c r="H11" s="4"/>
      <c r="I11" s="6"/>
      <c r="J11" s="4">
        <v>5</v>
      </c>
      <c r="K11" s="32">
        <v>320.69348144531301</v>
      </c>
      <c r="L11" s="4"/>
      <c r="M11" s="4"/>
    </row>
    <row r="12" spans="1:13" x14ac:dyDescent="0.3">
      <c r="A12" s="7"/>
      <c r="B12" s="4"/>
      <c r="C12" s="4"/>
      <c r="D12" s="4"/>
      <c r="E12" s="26">
        <v>2890</v>
      </c>
      <c r="F12" s="27">
        <v>326.72247314453102</v>
      </c>
      <c r="G12" s="4"/>
      <c r="H12" s="4"/>
      <c r="I12" s="6"/>
      <c r="J12" s="4">
        <v>6</v>
      </c>
      <c r="K12" s="32">
        <v>320.76797485351602</v>
      </c>
      <c r="L12" s="4"/>
      <c r="M12" s="4"/>
    </row>
    <row r="13" spans="1:13" x14ac:dyDescent="0.3">
      <c r="A13" s="7"/>
      <c r="B13" s="4"/>
      <c r="C13" s="4"/>
      <c r="D13" s="4"/>
      <c r="E13" s="26">
        <v>3630</v>
      </c>
      <c r="F13" s="27">
        <v>327.24472045898398</v>
      </c>
      <c r="G13" s="4"/>
      <c r="H13" s="4"/>
      <c r="I13" s="6"/>
      <c r="J13" s="4">
        <v>7</v>
      </c>
      <c r="K13" s="32">
        <v>320.83847045898398</v>
      </c>
      <c r="L13" s="4"/>
      <c r="M13" s="4"/>
    </row>
    <row r="14" spans="1:13" x14ac:dyDescent="0.3">
      <c r="A14" s="7"/>
      <c r="B14" s="4"/>
      <c r="C14" s="4"/>
      <c r="D14" s="4"/>
      <c r="E14" s="26">
        <v>4580</v>
      </c>
      <c r="F14" s="27">
        <v>327.79797363281301</v>
      </c>
      <c r="G14" s="4"/>
      <c r="H14" s="4"/>
      <c r="I14" s="6"/>
      <c r="J14" s="4">
        <v>8</v>
      </c>
      <c r="K14" s="32">
        <v>320.90563964843801</v>
      </c>
      <c r="L14" s="4"/>
      <c r="M14" s="4"/>
    </row>
    <row r="15" spans="1:13" x14ac:dyDescent="0.3">
      <c r="A15" s="7"/>
      <c r="B15" s="4"/>
      <c r="C15" s="4"/>
      <c r="D15" s="4"/>
      <c r="E15" s="7"/>
      <c r="F15" s="4"/>
      <c r="G15" s="4"/>
      <c r="H15" s="4"/>
      <c r="I15" s="6"/>
      <c r="J15" s="4">
        <v>9</v>
      </c>
      <c r="K15" s="32">
        <v>320.97000122070301</v>
      </c>
      <c r="L15" s="4"/>
      <c r="M15" s="4"/>
    </row>
    <row r="16" spans="1:13" x14ac:dyDescent="0.3">
      <c r="A16" s="7"/>
      <c r="B16" s="4"/>
      <c r="C16" s="4"/>
      <c r="D16" s="4"/>
      <c r="E16" s="7"/>
      <c r="F16" s="4"/>
      <c r="G16" s="4"/>
      <c r="H16" s="4"/>
      <c r="I16" s="6"/>
      <c r="J16" s="4">
        <v>10</v>
      </c>
      <c r="K16" s="32">
        <v>321.03210449218801</v>
      </c>
      <c r="L16" s="4"/>
      <c r="M16" s="4"/>
    </row>
    <row r="17" spans="1:13" x14ac:dyDescent="0.3">
      <c r="A17" s="7"/>
      <c r="B17" s="4"/>
      <c r="C17" s="4"/>
      <c r="D17" s="4"/>
      <c r="E17" s="7"/>
      <c r="F17" s="4"/>
      <c r="G17" s="4"/>
      <c r="H17" s="4"/>
      <c r="I17" s="6"/>
      <c r="J17" s="4">
        <v>12</v>
      </c>
      <c r="K17" s="32">
        <v>321.150390625</v>
      </c>
      <c r="L17" s="4"/>
      <c r="M17" s="4"/>
    </row>
    <row r="18" spans="1:13" x14ac:dyDescent="0.3">
      <c r="A18" s="7"/>
      <c r="B18" s="4"/>
      <c r="C18" s="4"/>
      <c r="D18" s="4"/>
      <c r="E18" s="7"/>
      <c r="F18" s="4"/>
      <c r="G18" s="4"/>
      <c r="H18" s="4"/>
      <c r="I18" s="6"/>
      <c r="J18" s="4">
        <v>14</v>
      </c>
      <c r="K18" s="32">
        <v>321.24749755859398</v>
      </c>
      <c r="L18" s="4"/>
      <c r="M18" s="4"/>
    </row>
    <row r="19" spans="1:13" x14ac:dyDescent="0.3">
      <c r="A19" s="7"/>
      <c r="B19" s="4"/>
      <c r="C19" s="4"/>
      <c r="D19" s="4"/>
      <c r="E19" s="7"/>
      <c r="F19" s="4"/>
      <c r="G19" s="4"/>
      <c r="H19" s="4"/>
      <c r="I19" s="6"/>
      <c r="J19" s="4">
        <v>16</v>
      </c>
      <c r="K19" s="32">
        <v>321.34854125976602</v>
      </c>
      <c r="L19" s="4"/>
      <c r="M19" s="4"/>
    </row>
    <row r="20" spans="1:13" x14ac:dyDescent="0.3">
      <c r="A20" s="7"/>
      <c r="B20" s="4"/>
      <c r="C20" s="4"/>
      <c r="D20" s="4"/>
      <c r="E20" s="7"/>
      <c r="F20" s="4"/>
      <c r="G20" s="4"/>
      <c r="H20" s="4"/>
      <c r="I20" s="6"/>
      <c r="J20" s="4">
        <v>18</v>
      </c>
      <c r="K20" s="32">
        <v>321.44546508789102</v>
      </c>
      <c r="L20" s="4"/>
      <c r="M20" s="4"/>
    </row>
    <row r="21" spans="1:13" x14ac:dyDescent="0.3">
      <c r="A21" s="7"/>
      <c r="B21" s="4"/>
      <c r="C21" s="4"/>
      <c r="D21" s="4"/>
      <c r="E21" s="7"/>
      <c r="F21" s="4"/>
      <c r="G21" s="4"/>
      <c r="H21" s="4"/>
      <c r="I21" s="6"/>
      <c r="J21" s="4">
        <v>20</v>
      </c>
      <c r="K21" s="32">
        <v>321.53796386718801</v>
      </c>
      <c r="L21" s="4"/>
      <c r="M21" s="4"/>
    </row>
    <row r="22" spans="1:13" x14ac:dyDescent="0.3">
      <c r="A22" s="7"/>
      <c r="B22" s="4"/>
      <c r="C22" s="4"/>
      <c r="D22" s="4"/>
      <c r="E22" s="7"/>
      <c r="F22" s="4"/>
      <c r="G22" s="4"/>
      <c r="H22" s="4"/>
      <c r="I22" s="6"/>
      <c r="J22" s="4">
        <v>40</v>
      </c>
      <c r="K22" s="32">
        <v>322.07485961914102</v>
      </c>
      <c r="L22" s="4"/>
      <c r="M22" s="4"/>
    </row>
    <row r="23" spans="1:13" x14ac:dyDescent="0.3">
      <c r="A23" s="7"/>
      <c r="B23" s="4"/>
      <c r="C23" s="4"/>
      <c r="D23" s="4"/>
      <c r="E23" s="7"/>
      <c r="F23" s="4"/>
      <c r="G23" s="4"/>
      <c r="H23" s="4"/>
      <c r="I23" s="6"/>
      <c r="J23" s="4">
        <v>60</v>
      </c>
      <c r="K23" s="32">
        <v>322.41702270507801</v>
      </c>
      <c r="L23" s="4"/>
      <c r="M23" s="4"/>
    </row>
    <row r="24" spans="1:13" x14ac:dyDescent="0.3">
      <c r="A24" s="7"/>
      <c r="B24" s="4"/>
      <c r="C24" s="4"/>
      <c r="D24" s="4"/>
      <c r="E24" s="7"/>
      <c r="F24" s="4"/>
      <c r="G24" s="4"/>
      <c r="H24" s="4"/>
      <c r="I24" s="6"/>
      <c r="J24" s="4">
        <v>80</v>
      </c>
      <c r="K24" s="32">
        <v>322.68051147460898</v>
      </c>
      <c r="L24" s="4"/>
      <c r="M24" s="4"/>
    </row>
    <row r="25" spans="1:13" x14ac:dyDescent="0.3">
      <c r="A25" s="7"/>
      <c r="B25" s="4"/>
      <c r="C25" s="4"/>
      <c r="D25" s="4"/>
      <c r="E25" s="7"/>
      <c r="F25" s="4"/>
      <c r="G25" s="4"/>
      <c r="H25" s="4"/>
      <c r="I25" s="6"/>
      <c r="J25" s="4">
        <v>100</v>
      </c>
      <c r="K25" s="32">
        <v>322.91873168945301</v>
      </c>
      <c r="L25" s="4"/>
      <c r="M25" s="4"/>
    </row>
    <row r="26" spans="1:13" x14ac:dyDescent="0.3">
      <c r="A26" s="7"/>
      <c r="B26" s="4"/>
      <c r="C26" s="4"/>
      <c r="D26" s="4"/>
      <c r="E26" s="7"/>
      <c r="F26" s="4"/>
      <c r="G26" s="4"/>
      <c r="H26" s="4"/>
      <c r="I26" s="6"/>
      <c r="J26" s="4">
        <v>120</v>
      </c>
      <c r="K26" s="32">
        <v>323.12838745117199</v>
      </c>
      <c r="L26" s="4"/>
      <c r="M26" s="4"/>
    </row>
    <row r="27" spans="1:13" x14ac:dyDescent="0.3">
      <c r="A27" s="7"/>
      <c r="B27" s="4"/>
      <c r="C27" s="4"/>
      <c r="D27" s="4"/>
      <c r="E27" s="7"/>
      <c r="F27" s="4"/>
      <c r="G27" s="4"/>
      <c r="H27" s="4"/>
      <c r="I27" s="6"/>
      <c r="J27" s="4">
        <v>140</v>
      </c>
      <c r="K27" s="32">
        <v>323.34231567382801</v>
      </c>
      <c r="L27" s="4"/>
      <c r="M27" s="4"/>
    </row>
    <row r="28" spans="1:13" x14ac:dyDescent="0.3">
      <c r="A28" s="7"/>
      <c r="B28" s="4"/>
      <c r="C28" s="4"/>
      <c r="D28" s="4"/>
      <c r="E28" s="7"/>
      <c r="F28" s="4"/>
      <c r="G28" s="4"/>
      <c r="H28" s="4"/>
      <c r="I28" s="6"/>
      <c r="J28" s="4">
        <v>160</v>
      </c>
      <c r="K28" s="32">
        <v>323.54776000976602</v>
      </c>
      <c r="L28" s="4"/>
      <c r="M28" s="4"/>
    </row>
    <row r="29" spans="1:13" x14ac:dyDescent="0.3">
      <c r="A29" s="7"/>
      <c r="B29" s="4"/>
      <c r="C29" s="4"/>
      <c r="D29" s="4"/>
      <c r="E29" s="7"/>
      <c r="F29" s="4"/>
      <c r="G29" s="4"/>
      <c r="H29" s="4"/>
      <c r="I29" s="6"/>
      <c r="J29" s="4">
        <v>170</v>
      </c>
      <c r="K29" s="32">
        <v>323.63732910156301</v>
      </c>
      <c r="L29" s="4"/>
      <c r="M29" s="4"/>
    </row>
    <row r="30" spans="1:13" x14ac:dyDescent="0.3">
      <c r="A30" s="7"/>
      <c r="B30" s="4"/>
      <c r="C30" s="4"/>
      <c r="D30" s="4"/>
      <c r="E30" s="7"/>
      <c r="F30" s="4"/>
      <c r="G30" s="4"/>
      <c r="H30" s="4"/>
      <c r="I30" s="6"/>
      <c r="J30" s="4">
        <v>180</v>
      </c>
      <c r="K30" s="32">
        <v>323.74972534179699</v>
      </c>
      <c r="L30" s="4"/>
      <c r="M30" s="4"/>
    </row>
    <row r="31" spans="1:13" ht="15" thickBot="1" x14ac:dyDescent="0.35">
      <c r="A31" s="8"/>
      <c r="B31" s="9"/>
      <c r="C31" s="9"/>
      <c r="D31" s="9"/>
      <c r="E31" s="8"/>
      <c r="F31" s="9"/>
      <c r="G31" s="9"/>
      <c r="H31" s="9"/>
      <c r="I31" s="10"/>
      <c r="J31" s="4">
        <v>200</v>
      </c>
      <c r="K31" s="32">
        <v>323.63095092773398</v>
      </c>
      <c r="L31" s="4"/>
      <c r="M31" s="4"/>
    </row>
    <row r="32" spans="1:13" x14ac:dyDescent="0.3">
      <c r="J32">
        <v>250</v>
      </c>
      <c r="K32" s="30">
        <v>324.15164184570301</v>
      </c>
    </row>
    <row r="33" spans="10:11" x14ac:dyDescent="0.3">
      <c r="J33">
        <v>300</v>
      </c>
      <c r="K33" s="30">
        <v>324.60589599609398</v>
      </c>
    </row>
    <row r="34" spans="10:11" x14ac:dyDescent="0.3">
      <c r="J34">
        <v>350</v>
      </c>
      <c r="K34" s="30">
        <v>324.83908081054699</v>
      </c>
    </row>
    <row r="35" spans="10:11" x14ac:dyDescent="0.3">
      <c r="J35">
        <v>400</v>
      </c>
      <c r="K35" s="30">
        <v>325.00344848632801</v>
      </c>
    </row>
    <row r="36" spans="10:11" x14ac:dyDescent="0.3">
      <c r="J36">
        <v>450</v>
      </c>
      <c r="K36" s="30">
        <v>324.98361206054699</v>
      </c>
    </row>
    <row r="37" spans="10:11" x14ac:dyDescent="0.3">
      <c r="J37">
        <v>500</v>
      </c>
      <c r="K37" s="30">
        <v>325.20861816406301</v>
      </c>
    </row>
    <row r="38" spans="10:11" x14ac:dyDescent="0.3">
      <c r="J38">
        <v>550</v>
      </c>
      <c r="K38" s="30">
        <v>325.26458740234398</v>
      </c>
    </row>
    <row r="39" spans="10:11" x14ac:dyDescent="0.3">
      <c r="J39">
        <v>582</v>
      </c>
      <c r="K39" s="30">
        <v>325.31335449218801</v>
      </c>
    </row>
    <row r="40" spans="10:11" x14ac:dyDescent="0.3">
      <c r="J40">
        <v>600</v>
      </c>
      <c r="K40" s="30">
        <v>325.34539794921898</v>
      </c>
    </row>
    <row r="41" spans="10:11" x14ac:dyDescent="0.3">
      <c r="J41">
        <v>700</v>
      </c>
      <c r="K41" s="30">
        <v>325.52694702148398</v>
      </c>
    </row>
    <row r="42" spans="10:11" x14ac:dyDescent="0.3">
      <c r="J42">
        <v>800</v>
      </c>
      <c r="K42" s="30">
        <v>325.62460327148398</v>
      </c>
    </row>
    <row r="43" spans="10:11" x14ac:dyDescent="0.3">
      <c r="J43">
        <v>900</v>
      </c>
      <c r="K43" s="30">
        <v>325.70169067382801</v>
      </c>
    </row>
    <row r="44" spans="10:11" x14ac:dyDescent="0.3">
      <c r="J44">
        <v>1000</v>
      </c>
      <c r="K44" s="30">
        <v>325.77426147460898</v>
      </c>
    </row>
    <row r="45" spans="10:11" x14ac:dyDescent="0.3">
      <c r="J45">
        <v>1010</v>
      </c>
      <c r="K45" s="30">
        <v>325.76409912109398</v>
      </c>
    </row>
    <row r="46" spans="10:11" x14ac:dyDescent="0.3">
      <c r="J46">
        <v>1200</v>
      </c>
      <c r="K46" s="30">
        <v>325.85787963867199</v>
      </c>
    </row>
    <row r="47" spans="10:11" x14ac:dyDescent="0.3">
      <c r="J47">
        <v>1400</v>
      </c>
      <c r="K47" s="30">
        <v>325.88781738281301</v>
      </c>
    </row>
    <row r="48" spans="10:11" x14ac:dyDescent="0.3">
      <c r="J48">
        <v>1600</v>
      </c>
      <c r="K48" s="30">
        <v>325.87789916992199</v>
      </c>
    </row>
    <row r="49" spans="10:11" x14ac:dyDescent="0.3">
      <c r="J49">
        <v>1660</v>
      </c>
      <c r="K49" s="30">
        <v>325.86181640625</v>
      </c>
    </row>
    <row r="50" spans="10:11" x14ac:dyDescent="0.3">
      <c r="J50">
        <v>1800</v>
      </c>
      <c r="K50" s="30">
        <v>325.772705078125</v>
      </c>
    </row>
    <row r="51" spans="10:11" x14ac:dyDescent="0.3">
      <c r="J51">
        <v>1900</v>
      </c>
      <c r="K51" s="30">
        <v>325.51873779296898</v>
      </c>
    </row>
    <row r="52" spans="10:11" x14ac:dyDescent="0.3">
      <c r="J52">
        <v>2000</v>
      </c>
      <c r="K52" s="30">
        <v>325.24987792968801</v>
      </c>
    </row>
    <row r="53" spans="10:11" x14ac:dyDescent="0.3">
      <c r="J53">
        <v>2250</v>
      </c>
      <c r="K53" s="30">
        <v>326.1552734375</v>
      </c>
    </row>
    <row r="54" spans="10:11" x14ac:dyDescent="0.3">
      <c r="J54">
        <v>2400</v>
      </c>
      <c r="K54" s="30">
        <v>326.30599975585898</v>
      </c>
    </row>
    <row r="55" spans="10:11" x14ac:dyDescent="0.3">
      <c r="J55">
        <v>2600</v>
      </c>
      <c r="K55" s="30">
        <v>326.47796630859398</v>
      </c>
    </row>
    <row r="56" spans="10:11" x14ac:dyDescent="0.3">
      <c r="J56">
        <v>2890</v>
      </c>
      <c r="K56" s="30">
        <v>326.72247314453102</v>
      </c>
    </row>
    <row r="57" spans="10:11" x14ac:dyDescent="0.3">
      <c r="J57">
        <v>3000</v>
      </c>
      <c r="K57" s="30">
        <v>326.80862426757801</v>
      </c>
    </row>
    <row r="58" spans="10:11" x14ac:dyDescent="0.3">
      <c r="J58">
        <v>3200</v>
      </c>
      <c r="K58" s="30">
        <v>326.95822143554699</v>
      </c>
    </row>
    <row r="59" spans="10:11" x14ac:dyDescent="0.3">
      <c r="J59">
        <v>3400</v>
      </c>
      <c r="K59" s="30">
        <v>327.09750366210898</v>
      </c>
    </row>
    <row r="60" spans="10:11" x14ac:dyDescent="0.3">
      <c r="J60">
        <v>3630</v>
      </c>
      <c r="K60" s="30">
        <v>327.24472045898398</v>
      </c>
    </row>
    <row r="61" spans="10:11" x14ac:dyDescent="0.3">
      <c r="J61">
        <v>3800</v>
      </c>
      <c r="K61" s="30">
        <v>327.35079956054699</v>
      </c>
    </row>
    <row r="62" spans="10:11" x14ac:dyDescent="0.3">
      <c r="J62">
        <v>4000</v>
      </c>
      <c r="K62" s="30">
        <v>327.46890258789102</v>
      </c>
    </row>
    <row r="63" spans="10:11" x14ac:dyDescent="0.3">
      <c r="J63">
        <v>4200</v>
      </c>
      <c r="K63" s="30">
        <v>327.59158325195301</v>
      </c>
    </row>
    <row r="64" spans="10:11" x14ac:dyDescent="0.3">
      <c r="J64">
        <v>4400</v>
      </c>
      <c r="K64" s="30">
        <v>327.70135498046898</v>
      </c>
    </row>
    <row r="65" spans="10:11" x14ac:dyDescent="0.3">
      <c r="J65">
        <v>4580</v>
      </c>
      <c r="K65" s="30">
        <v>327.79797363281301</v>
      </c>
    </row>
  </sheetData>
  <pageMargins left="0.7" right="0.7" top="0.75" bottom="0.75" header="0.3" footer="0.3"/>
  <pageSetup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1. Del Dios</vt:lpstr>
      <vt:lpstr>2. Felicita</vt:lpstr>
      <vt:lpstr>3. Kit Carson</vt:lpstr>
      <vt:lpstr>4. San Dieguito</vt:lpstr>
      <vt:lpstr>5. Moonsong</vt:lpstr>
      <vt:lpstr>6. Green Valley</vt:lpstr>
      <vt:lpstr>7. Cloverdale</vt:lpstr>
      <vt:lpstr>8. Guejito</vt:lpstr>
      <vt:lpstr>9. Sycamore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Azizian, Morvarid</dc:creator>
  <cp:lastModifiedBy>Messina, Alex</cp:lastModifiedBy>
  <dcterms:created xsi:type="dcterms:W3CDTF">2020-02-07T20:27:19Z</dcterms:created>
  <dcterms:modified xsi:type="dcterms:W3CDTF">2020-03-08T08:42:50Z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ESRI_WORKBOOK_ID">
    <vt:lpwstr>a162d1b837a8454e9b4859d3dd503fab</vt:lpwstr>
  </property>
</Properties>
</file>